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drawings/drawing56.xml" ContentType="application/vnd.openxmlformats-officedocument.drawing+xml"/>
  <Default Extension="emf" ContentType="image/x-emf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6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6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Default Extension="vml" ContentType="application/vnd.openxmlformats-officedocument.vmlDrawing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62.xml" ContentType="application/vnd.openxmlformats-officedocument.drawing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9040" windowHeight="15720" tabRatio="889"/>
  </bookViews>
  <sheets>
    <sheet name="Índice" sheetId="13" r:id="rId1"/>
    <sheet name="Diotima" sheetId="21" r:id="rId2"/>
    <sheet name="Confort Pro" sheetId="20" r:id="rId3"/>
    <sheet name="Avant" sheetId="41" r:id="rId4"/>
    <sheet name="Serie J" sheetId="18" r:id="rId5"/>
    <sheet name="Serie K" sheetId="19" r:id="rId6"/>
    <sheet name="Serie i" sheetId="17" r:id="rId7"/>
    <sheet name="H6" sheetId="15" r:id="rId8"/>
    <sheet name="Serie E" sheetId="14" r:id="rId9"/>
    <sheet name="Vento" sheetId="16" r:id="rId10"/>
    <sheet name="Aeris" sheetId="65" r:id="rId11"/>
    <sheet name="Zen" sheetId="11" r:id="rId12"/>
    <sheet name="Dinamik" sheetId="67" r:id="rId13"/>
    <sheet name="Evos Pro" sheetId="84" r:id="rId14"/>
    <sheet name="Moma" sheetId="75" r:id="rId15"/>
    <sheet name="Miro" sheetId="6" r:id="rId16"/>
    <sheet name="Nova" sheetId="50" r:id="rId17"/>
    <sheet name="Corba" sheetId="68" r:id="rId18"/>
    <sheet name="Adapt" sheetId="82" r:id="rId19"/>
    <sheet name="Padua" sheetId="85" r:id="rId20"/>
    <sheet name="Optima" sheetId="86" r:id="rId21"/>
    <sheet name="Q5" sheetId="8" r:id="rId22"/>
    <sheet name="Flow" sheetId="83" r:id="rId23"/>
    <sheet name="Eko" sheetId="81" r:id="rId24"/>
    <sheet name="Inda" sheetId="80" r:id="rId25"/>
    <sheet name="Ergo" sheetId="5" r:id="rId26"/>
    <sheet name="Ítaca" sheetId="39" r:id="rId27"/>
    <sheet name="Zum Q" sheetId="12" r:id="rId28"/>
    <sheet name="5850" sheetId="3" r:id="rId29"/>
    <sheet name="Torino-Milan" sheetId="10" r:id="rId30"/>
    <sheet name="Dactilus" sheetId="4" r:id="rId31"/>
    <sheet name="Noa" sheetId="61" r:id="rId32"/>
    <sheet name="38_" sheetId="63" r:id="rId33"/>
    <sheet name="Pony" sheetId="7" r:id="rId34"/>
    <sheet name="Tango- Buda" sheetId="9" r:id="rId35"/>
    <sheet name="Swing" sheetId="73" r:id="rId36"/>
    <sheet name="Passport" sheetId="66" r:id="rId37"/>
    <sheet name="Miro C" sheetId="71" r:id="rId38"/>
    <sheet name="Bridge" sheetId="79" r:id="rId39"/>
    <sheet name="1300" sheetId="24" r:id="rId40"/>
    <sheet name="1155" sheetId="43" r:id="rId41"/>
    <sheet name="Elia" sheetId="26" r:id="rId42"/>
    <sheet name="500" sheetId="22" r:id="rId43"/>
    <sheet name="Filo" sheetId="47" r:id="rId44"/>
    <sheet name="Volka" sheetId="25" r:id="rId45"/>
    <sheet name="Versa" sheetId="48" r:id="rId46"/>
    <sheet name="Keller" sheetId="77" r:id="rId47"/>
    <sheet name="160" sheetId="72" r:id="rId48"/>
    <sheet name="Linia" sheetId="27" r:id="rId49"/>
    <sheet name="Area" sheetId="29" r:id="rId50"/>
    <sheet name="Slim" sheetId="70" r:id="rId51"/>
    <sheet name="Alba" sheetId="74" r:id="rId52"/>
    <sheet name="Nuke" sheetId="60" r:id="rId53"/>
    <sheet name="Focus" sheetId="49" r:id="rId54"/>
    <sheet name="180" sheetId="30" r:id="rId55"/>
    <sheet name="300" sheetId="31" r:id="rId56"/>
    <sheet name="Vama" sheetId="33" r:id="rId57"/>
    <sheet name="X-10" sheetId="42" r:id="rId58"/>
    <sheet name="Arco" sheetId="62" r:id="rId59"/>
    <sheet name="Smach" sheetId="34" r:id="rId60"/>
    <sheet name="Ayho" sheetId="76" r:id="rId61"/>
    <sheet name="Bancadas" sheetId="69" r:id="rId62"/>
    <sheet name="BCN" sheetId="36" r:id="rId63"/>
    <sheet name="610" sheetId="37" r:id="rId64"/>
    <sheet name="Cubo" sheetId="35" r:id="rId65"/>
    <sheet name="x-130" sheetId="38" r:id="rId66"/>
    <sheet name="Clipper" sheetId="78" r:id="rId67"/>
    <sheet name="Conference" sheetId="51" r:id="rId68"/>
    <sheet name="Modular" sheetId="56" r:id="rId69"/>
    <sheet name="Diem" sheetId="57" r:id="rId70"/>
    <sheet name="2100" sheetId="58" r:id="rId71"/>
    <sheet name="Bases" sheetId="59" r:id="rId72"/>
  </sheets>
  <definedNames>
    <definedName name="_xlnm.Print_Area" localSheetId="25">Ergo!$A$1:$F$105</definedName>
    <definedName name="_xlnm.Print_Area" localSheetId="22">Flow!$A$1:$F$50</definedName>
  </definedNames>
  <calcPr calcId="125725" iterateDelta="1E-4"/>
</workbook>
</file>

<file path=xl/calcChain.xml><?xml version="1.0" encoding="utf-8"?>
<calcChain xmlns="http://schemas.openxmlformats.org/spreadsheetml/2006/main">
  <c r="E11" i="70"/>
  <c r="D11"/>
  <c r="C11"/>
  <c r="D27" i="10" l="1"/>
  <c r="D26"/>
  <c r="D25"/>
  <c r="D14"/>
  <c r="D13"/>
  <c r="C69" i="47" l="1"/>
  <c r="D22" i="21" l="1"/>
  <c r="D21"/>
  <c r="D20"/>
</calcChain>
</file>

<file path=xl/sharedStrings.xml><?xml version="1.0" encoding="utf-8"?>
<sst xmlns="http://schemas.openxmlformats.org/spreadsheetml/2006/main" count="2414" uniqueCount="695">
  <si>
    <t>Suplementos</t>
  </si>
  <si>
    <t>Topes fijos 10mm</t>
  </si>
  <si>
    <t>Topes fijos 30mm</t>
  </si>
  <si>
    <t>Ruedas Parquet 50mm</t>
  </si>
  <si>
    <t>Ruedas cromadas 50mm</t>
  </si>
  <si>
    <t>Ruedas cromadas para parquet 50mm</t>
  </si>
  <si>
    <t>Ruedas parquet 60mm G</t>
  </si>
  <si>
    <t>G6 (Piel)</t>
  </si>
  <si>
    <t xml:space="preserve">Pistón taburete </t>
  </si>
  <si>
    <t>Pistón taburete extra largo</t>
  </si>
  <si>
    <t>Aro reposapiés regulable</t>
  </si>
  <si>
    <t>Aro reposapiés fijo</t>
  </si>
  <si>
    <t>Negro</t>
  </si>
  <si>
    <t>Cromado</t>
  </si>
  <si>
    <t>5850 2 Palancas</t>
  </si>
  <si>
    <t>5850 3 Palancas</t>
  </si>
  <si>
    <t>Dactilus B</t>
  </si>
  <si>
    <t>Dactilus 2 Palancas</t>
  </si>
  <si>
    <t>Dactilus 3 Palancas</t>
  </si>
  <si>
    <t>Dactilus BP</t>
  </si>
  <si>
    <t>Ergo 3 Palancas</t>
  </si>
  <si>
    <t>Base nylon negra</t>
  </si>
  <si>
    <t>Q5</t>
  </si>
  <si>
    <t>Gris</t>
  </si>
  <si>
    <t>Dirección</t>
  </si>
  <si>
    <t>Operativas</t>
  </si>
  <si>
    <t>Colectividad</t>
  </si>
  <si>
    <t>Módulos</t>
  </si>
  <si>
    <t>Zen</t>
  </si>
  <si>
    <t>Miro</t>
  </si>
  <si>
    <t>Ergo</t>
  </si>
  <si>
    <t>Zum Q</t>
  </si>
  <si>
    <t>Torino-Milan</t>
  </si>
  <si>
    <t>Dactilus</t>
  </si>
  <si>
    <t>Pony</t>
  </si>
  <si>
    <t>Tango-Buda</t>
  </si>
  <si>
    <t>&lt;&lt;Volver</t>
  </si>
  <si>
    <t>Diotima</t>
  </si>
  <si>
    <t>Serie J</t>
  </si>
  <si>
    <t>Serie K</t>
  </si>
  <si>
    <t>Serie i</t>
  </si>
  <si>
    <t>Serie E</t>
  </si>
  <si>
    <t>Vento</t>
  </si>
  <si>
    <t>Marrón</t>
  </si>
  <si>
    <t>Blanco</t>
  </si>
  <si>
    <t>J2 Auto-Retorno</t>
  </si>
  <si>
    <t>Accesorios</t>
  </si>
  <si>
    <t>Fundas brazos blanco</t>
  </si>
  <si>
    <t>Fundas brazos negro</t>
  </si>
  <si>
    <t>K2 Auto-Retorno</t>
  </si>
  <si>
    <t>Ruedas parquet 50mm</t>
  </si>
  <si>
    <t>Diotima G Auto-Retorno</t>
  </si>
  <si>
    <t>Haya natural</t>
  </si>
  <si>
    <t>Cesto rejilla</t>
  </si>
  <si>
    <t>Brazo con pala escritura</t>
  </si>
  <si>
    <t>Brazo con pala (haya)</t>
  </si>
  <si>
    <t>Unión sillas fija</t>
  </si>
  <si>
    <t>Unión sillas regulable</t>
  </si>
  <si>
    <t>1300 BP</t>
  </si>
  <si>
    <t>Carro portasillas</t>
  </si>
  <si>
    <t xml:space="preserve">Elia </t>
  </si>
  <si>
    <t>Linia</t>
  </si>
  <si>
    <t xml:space="preserve">Clip </t>
  </si>
  <si>
    <t>Area</t>
  </si>
  <si>
    <t xml:space="preserve">Vama </t>
  </si>
  <si>
    <t>Smach</t>
  </si>
  <si>
    <t>Carro Portasillas</t>
  </si>
  <si>
    <t>Elia</t>
  </si>
  <si>
    <t>BCN</t>
  </si>
  <si>
    <t>Cubo</t>
  </si>
  <si>
    <t>Unión silla fija</t>
  </si>
  <si>
    <t>Area 00</t>
  </si>
  <si>
    <t>Area 01</t>
  </si>
  <si>
    <t>Area 04</t>
  </si>
  <si>
    <t>Area 05</t>
  </si>
  <si>
    <t>Natural</t>
  </si>
  <si>
    <t>Lacado Blanco/Negro</t>
  </si>
  <si>
    <t>Roble natural</t>
  </si>
  <si>
    <t>Roble Wengué</t>
  </si>
  <si>
    <t xml:space="preserve">Lacado Blanco  </t>
  </si>
  <si>
    <t>x-130</t>
  </si>
  <si>
    <t>x-100</t>
  </si>
  <si>
    <t>Ítaca Sincro</t>
  </si>
  <si>
    <t>Ítaca</t>
  </si>
  <si>
    <t>Avant</t>
  </si>
  <si>
    <t>X-10</t>
  </si>
  <si>
    <t>Lacado negro</t>
  </si>
  <si>
    <t>Acero Inox</t>
  </si>
  <si>
    <t>Open</t>
  </si>
  <si>
    <t>Diotima A (respaldo alto)</t>
  </si>
  <si>
    <t>G1 (Bond, Rose)</t>
  </si>
  <si>
    <t>G3 (Valencia, Dekora)</t>
  </si>
  <si>
    <t>Diotima G (respaldo medio)</t>
  </si>
  <si>
    <t>Diotima FP (silla fija con brazos)</t>
  </si>
  <si>
    <t>Ruedas Stop&amp;go</t>
  </si>
  <si>
    <t>Respaldo malla negra</t>
  </si>
  <si>
    <t>Asiento negro</t>
  </si>
  <si>
    <t>Asiento tapizado G1</t>
  </si>
  <si>
    <t>Asiento tapizado G3</t>
  </si>
  <si>
    <t>J1 (respaldo alto)</t>
  </si>
  <si>
    <t>Piel blanca</t>
  </si>
  <si>
    <t>J2 (respaldo bajo)</t>
  </si>
  <si>
    <t>J3 (base fija patín)</t>
  </si>
  <si>
    <t>K1 (respaldo alto)</t>
  </si>
  <si>
    <t>K2 (respaldo bajo)</t>
  </si>
  <si>
    <t>K3 (base patín)</t>
  </si>
  <si>
    <t>E Plus (respaldo alto, brazo regulable)</t>
  </si>
  <si>
    <t>Piel marrón</t>
  </si>
  <si>
    <t>Piel negra</t>
  </si>
  <si>
    <t>E2 (respaldo medio)</t>
  </si>
  <si>
    <t>E 3 (base patín)</t>
  </si>
  <si>
    <t>Vento 1 (respaldo alto)</t>
  </si>
  <si>
    <t>Vento 2 (respaldo medio)</t>
  </si>
  <si>
    <t>Vento 3 (respaldo bajo)</t>
  </si>
  <si>
    <t>Zen 01 NR (estructura negra)</t>
  </si>
  <si>
    <t>Malla gris</t>
  </si>
  <si>
    <t>Malla negra</t>
  </si>
  <si>
    <t>Zen 01 BL (estructura blanca)</t>
  </si>
  <si>
    <t>Malla azul</t>
  </si>
  <si>
    <t>Malla verde</t>
  </si>
  <si>
    <t>Zen 03 NR (estructura negra y cabezal)</t>
  </si>
  <si>
    <t>Zen 03 BL (estructura blanca y cabezal)</t>
  </si>
  <si>
    <t xml:space="preserve">Q5 (sin brazos) </t>
  </si>
  <si>
    <t>Zum Q1  2 Palancas (respaldo alto)</t>
  </si>
  <si>
    <t>Zum Q1  3 Palancas (respaldo alto)</t>
  </si>
  <si>
    <t>Zum Q1  Sincro (respaldo alto)</t>
  </si>
  <si>
    <t>Zum Q2  2 Palancas (respaldo bajo)</t>
  </si>
  <si>
    <t>Zum Q2  3 Palancas (respaldo bajo)</t>
  </si>
  <si>
    <t>Zum Q2  Sincro (respaldo bajo)</t>
  </si>
  <si>
    <t>Asiento deslizante</t>
  </si>
  <si>
    <t>Ítaca  3 Palancas</t>
  </si>
  <si>
    <t>Torino 2 Palancas (respaldo alto)</t>
  </si>
  <si>
    <t>Torino 3 Palancas (respaldo alto)</t>
  </si>
  <si>
    <t>Milan 2 Palancas (respaldo bajo)</t>
  </si>
  <si>
    <t>Milan 3 Palancas (respaldo bajo)</t>
  </si>
  <si>
    <t>Pony 04 basculante (sin respaldo)</t>
  </si>
  <si>
    <t>Pony 06 3 palancas (con respaldo)</t>
  </si>
  <si>
    <t>Tango 04 (asiento tapizado)</t>
  </si>
  <si>
    <t>Tango 06 (asiento y respaldo tapizado)</t>
  </si>
  <si>
    <t>Poliuretano negro</t>
  </si>
  <si>
    <t>Buda (asiento poliuretano negro)</t>
  </si>
  <si>
    <t>G1 (Rose, Bond)</t>
  </si>
  <si>
    <t>Tecno</t>
  </si>
  <si>
    <t>Estructura silla 4 patas sin brazos:</t>
  </si>
  <si>
    <t>Estructura silla 4 patas con brazos:</t>
  </si>
  <si>
    <t>Estructura silla giratoria sin brazos:</t>
  </si>
  <si>
    <t>Estructura silla giratoria con brazos:</t>
  </si>
  <si>
    <t>Estructura silla base patín con brazos:</t>
  </si>
  <si>
    <t xml:space="preserve">Estructuras en acabados blanco o gris disponibles bajo pedido mínimo de 20 unidades. </t>
  </si>
  <si>
    <t>Pintada negro</t>
  </si>
  <si>
    <t>Pintada gris</t>
  </si>
  <si>
    <t>Volka</t>
  </si>
  <si>
    <t>Estructura silla 4 patas:</t>
  </si>
  <si>
    <t>Volka 00</t>
  </si>
  <si>
    <t>Volka 01</t>
  </si>
  <si>
    <t>Asiento G1 (Rose, Bond)</t>
  </si>
  <si>
    <t>Asiento G3 (Valencia, Dekora)</t>
  </si>
  <si>
    <t>Polipropileno blanco o negro</t>
  </si>
  <si>
    <t>Polipropileno colores</t>
  </si>
  <si>
    <t>Disponible con estructuras cromadas. Pintadas en gris pedido mínimo 20 unidades.</t>
  </si>
  <si>
    <t>Colores de polipropileno blanco, negro,  azul o gris</t>
  </si>
  <si>
    <t>Estructura 4 patas sin brazos</t>
  </si>
  <si>
    <t>Estructura 4 patas con brazos</t>
  </si>
  <si>
    <t>Mecanismo basculante AREA 04-05</t>
  </si>
  <si>
    <t xml:space="preserve">Carro porta-sillas </t>
  </si>
  <si>
    <t>Tacos con fieltro (4un.)</t>
  </si>
  <si>
    <t>180 (silla fija 4 patas)</t>
  </si>
  <si>
    <t>300 (4 patas tubo redondo)</t>
  </si>
  <si>
    <t>301 (4 patas con brazos)</t>
  </si>
  <si>
    <t>302 (4 patas tubo cuadrado)</t>
  </si>
  <si>
    <t>303 (4 patas tubo cuadrado)</t>
  </si>
  <si>
    <t>304 (giratoria)</t>
  </si>
  <si>
    <t>Vama 00 (fija 4 patas)</t>
  </si>
  <si>
    <t>Vama 05 (giratoria con brazos)</t>
  </si>
  <si>
    <t>Vama 04R (base 4 radios)</t>
  </si>
  <si>
    <t>X-10 (silla fija sin brazos)</t>
  </si>
  <si>
    <t>X-11 (silla fija con brazos)</t>
  </si>
  <si>
    <t>Filo</t>
  </si>
  <si>
    <t>Estructura silla fija sin brazos</t>
  </si>
  <si>
    <t xml:space="preserve">Filo 00 </t>
  </si>
  <si>
    <t>98*</t>
  </si>
  <si>
    <t>Estructura silla fija con brazos</t>
  </si>
  <si>
    <t>Filo 01</t>
  </si>
  <si>
    <t>124*</t>
  </si>
  <si>
    <t>Estructura taburete sin brazos altura asiento 630mm</t>
  </si>
  <si>
    <t xml:space="preserve">Filo T h630 </t>
  </si>
  <si>
    <t>139*</t>
  </si>
  <si>
    <t>148*</t>
  </si>
  <si>
    <t>Estructura taburete con brazos altura asiento 630mm</t>
  </si>
  <si>
    <t xml:space="preserve">Filo 01T h630 </t>
  </si>
  <si>
    <t>146*</t>
  </si>
  <si>
    <t>155*</t>
  </si>
  <si>
    <t>Estructura taburete sin brazos altura asiento 730mm</t>
  </si>
  <si>
    <t xml:space="preserve">Filo T h730 </t>
  </si>
  <si>
    <t>168*</t>
  </si>
  <si>
    <t>Estructura taburete con brazos altura asiento 730mm</t>
  </si>
  <si>
    <t>Filo 01 T h730</t>
  </si>
  <si>
    <t>175*</t>
  </si>
  <si>
    <t>186*</t>
  </si>
  <si>
    <t>* A consultar según pedido mínimo 20 unidades. Plazo de entrega 1 mes.</t>
  </si>
  <si>
    <t>Pala de escritura HPL blanco o negro</t>
  </si>
  <si>
    <t>(para modelo FILO 01)</t>
  </si>
  <si>
    <t>Piezas de unión para filas</t>
  </si>
  <si>
    <t>Versa</t>
  </si>
  <si>
    <t>Versa 00</t>
  </si>
  <si>
    <t>Versa 04</t>
  </si>
  <si>
    <t>Estructura silla varilla:</t>
  </si>
  <si>
    <t>Versa VA</t>
  </si>
  <si>
    <t>Estructura taburete 4 patas:</t>
  </si>
  <si>
    <t>T-Versa</t>
  </si>
  <si>
    <t>Focus</t>
  </si>
  <si>
    <t>Haya</t>
  </si>
  <si>
    <t>Polipropileno blanco, negro, gris, amarillo, arena, azul, burdeos)</t>
  </si>
  <si>
    <t xml:space="preserve">Focus 00 </t>
  </si>
  <si>
    <t>Estructura 4 patas acabado:</t>
  </si>
  <si>
    <t xml:space="preserve">Focus VA </t>
  </si>
  <si>
    <t>Estructura varilla acabado:</t>
  </si>
  <si>
    <t>152*</t>
  </si>
  <si>
    <t xml:space="preserve">Focus MH </t>
  </si>
  <si>
    <t>Estructura 4 patas madera Haya:</t>
  </si>
  <si>
    <t>Nova</t>
  </si>
  <si>
    <t>Mesas</t>
  </si>
  <si>
    <t>Conference</t>
  </si>
  <si>
    <t>Modular</t>
  </si>
  <si>
    <t>Diem</t>
  </si>
  <si>
    <t>Bases y columnas</t>
  </si>
  <si>
    <t>-</t>
  </si>
  <si>
    <t>Cromada</t>
  </si>
  <si>
    <t>TARIFA DE ESTRUCTURAS DE MESA. SOBRES DE MELAMINA BAJO PRESUPUESTO.</t>
  </si>
  <si>
    <t>234*</t>
  </si>
  <si>
    <t>Estructuras Conference</t>
  </si>
  <si>
    <t>Aluminio pulido</t>
  </si>
  <si>
    <t>Para sobre de 140x70/80</t>
  </si>
  <si>
    <t>Para sobre de 160x70/80</t>
  </si>
  <si>
    <t>Para sobre de 180x70/80</t>
  </si>
  <si>
    <t>Para sobre de 200x80/90/100</t>
  </si>
  <si>
    <t>Para sobre redondo D.100/110cm</t>
  </si>
  <si>
    <t>Para sobre de 300x100/120 (3 patas)</t>
  </si>
  <si>
    <t>60cm</t>
  </si>
  <si>
    <t>80cm</t>
  </si>
  <si>
    <t>100cm</t>
  </si>
  <si>
    <t>120cm</t>
  </si>
  <si>
    <t>140cm</t>
  </si>
  <si>
    <t>160cm</t>
  </si>
  <si>
    <t>180cm</t>
  </si>
  <si>
    <t>200cm</t>
  </si>
  <si>
    <t>A/B</t>
  </si>
  <si>
    <t>Estructura modular cromada*. 4 patas tubo cuadrado</t>
  </si>
  <si>
    <t>Estructura modular pintada negro*, gris* o blanco. 4 patas tubo cuadrado</t>
  </si>
  <si>
    <t>Estructura modular trapezoidal cromada*. 4 patas tubo cuadrado</t>
  </si>
  <si>
    <t>Estructura modular trapezoidal pintada negro*, gris* o blanco*. 4 patas tubo cuadrado</t>
  </si>
  <si>
    <t>Mesa cristal 50x50</t>
  </si>
  <si>
    <t>Ahumado</t>
  </si>
  <si>
    <t>Transparente</t>
  </si>
  <si>
    <t>Satinado</t>
  </si>
  <si>
    <t>4 PATAS CROMADAS O PINTADAS NEGRO O GRIS.</t>
  </si>
  <si>
    <t>Mesa cristal 90x50</t>
  </si>
  <si>
    <t>Estructura cromada</t>
  </si>
  <si>
    <t>Mesa cristal 61x61cm</t>
  </si>
  <si>
    <t>Mesa cristal 121x61cm</t>
  </si>
  <si>
    <t>BASE ST430</t>
  </si>
  <si>
    <t>BASE NEO</t>
  </si>
  <si>
    <t xml:space="preserve"> 75cm</t>
  </si>
  <si>
    <t>Altura</t>
  </si>
  <si>
    <t>110cm</t>
  </si>
  <si>
    <t>45cm</t>
  </si>
  <si>
    <t>CLH3 (200x100cm)</t>
  </si>
  <si>
    <t>CLH225 (D.100cm)</t>
  </si>
  <si>
    <t>CLH225b (D.100cm)</t>
  </si>
  <si>
    <t>Tapizado G1 (Rose, Bond)</t>
  </si>
  <si>
    <t xml:space="preserve">* Estructuras en acabados blanco, negro o gris disponibles bajo pedido mínimo de 20 unidades. </t>
  </si>
  <si>
    <t>Polipropileno (Blanco, Negro, Gris, Azul, Rojo)</t>
  </si>
  <si>
    <t>Polipropileno (Blanco, Negro, Gris, Azul, Rojo, Arena)</t>
  </si>
  <si>
    <t>* Estructura de 4 patas bajo presupuesto, pedido mínimo 20 unidades.</t>
  </si>
  <si>
    <t>Nuke 00 (silla fija sin brazos)</t>
  </si>
  <si>
    <t>Nuke 01 (silla fija con brazos)</t>
  </si>
  <si>
    <t>Nuke</t>
  </si>
  <si>
    <t>2 PLAZAS (21)</t>
  </si>
  <si>
    <t>1 PLAZA + 1 MESA (22,23)</t>
  </si>
  <si>
    <t>3 PLAZAS (31)</t>
  </si>
  <si>
    <t>2 PLAZAS + 1 MESA (32,33,34)</t>
  </si>
  <si>
    <t>4 PLAZAS (41)</t>
  </si>
  <si>
    <t>3 PLAZAS + 1 MESA (42,43,44,45)</t>
  </si>
  <si>
    <t>2 PLAZAS + 2 MESAS (46)</t>
  </si>
  <si>
    <t>5 PLAZAS (51)</t>
  </si>
  <si>
    <t>4 PLAZAS +1 MESA (52,53,54,55,56)</t>
  </si>
  <si>
    <t>3 PLAZAS + 2 MESAS (57)</t>
  </si>
  <si>
    <t>2 PLAZAS + 3 MESAS</t>
  </si>
  <si>
    <t>BRAZO SUJETO A BARRA BANCADA</t>
  </si>
  <si>
    <t>SIN BRAZOS</t>
  </si>
  <si>
    <t>BANCADA FILO</t>
  </si>
  <si>
    <t>Carro porta palas (30un.)</t>
  </si>
  <si>
    <t xml:space="preserve"> ESTRUCTURA CUERPO Y PATAS</t>
  </si>
  <si>
    <t>TAPIZADOS</t>
  </si>
  <si>
    <t>BRAZO SUJETO A BARRA CON PALA</t>
  </si>
  <si>
    <t xml:space="preserve">Estructura giratoria sin brazos </t>
  </si>
  <si>
    <t xml:space="preserve">Estructura giratoria con brazos </t>
  </si>
  <si>
    <t xml:space="preserve">BANCADA AREA </t>
  </si>
  <si>
    <t>ESTRUCTURAS PINTADAS GRIS</t>
  </si>
  <si>
    <t>BANCADA</t>
  </si>
  <si>
    <t>PATAS CROMADAS</t>
  </si>
  <si>
    <t>Asiento + Respaldo G1 (Rose, Bond)</t>
  </si>
  <si>
    <t>Asiento + Respaldo G3 (Valencia, Dekora)</t>
  </si>
  <si>
    <t xml:space="preserve">* Estructuras en acabados blanco, negro o gris disponibles bajo pedido mínimo de 20 cuerpos. </t>
  </si>
  <si>
    <t>479*</t>
  </si>
  <si>
    <t>431*</t>
  </si>
  <si>
    <t>628*</t>
  </si>
  <si>
    <t>580*</t>
  </si>
  <si>
    <t>784*</t>
  </si>
  <si>
    <t>718*</t>
  </si>
  <si>
    <t>672*</t>
  </si>
  <si>
    <t>ESTRUCTURAS PINTADAS  NEGRO</t>
  </si>
  <si>
    <t>BANCADA 500</t>
  </si>
  <si>
    <t>Tapizados G1</t>
  </si>
  <si>
    <t>Tapizados G3</t>
  </si>
  <si>
    <t>BRAZO SUJETO A CUERPO SERIE 500</t>
  </si>
  <si>
    <t>Suplementos mod. 1304 y 1305</t>
  </si>
  <si>
    <t>BANCADA 1300</t>
  </si>
  <si>
    <t>BRAZO SUJETO A BARRA BANCADA CON PALA</t>
  </si>
  <si>
    <t>BRAZO SUJETO A CUERPO SERIE 1300</t>
  </si>
  <si>
    <t>PATAS PINTADAS GRIS</t>
  </si>
  <si>
    <t>Ruedas cromadas parquet 50mm</t>
  </si>
  <si>
    <t>Asiento tap. G3 no desenfundable</t>
  </si>
  <si>
    <t>Asiento tap. G1 no desenfundable</t>
  </si>
  <si>
    <t xml:space="preserve">Plástico negro, gris, rojo, azul </t>
  </si>
  <si>
    <t>Estructura silla 4 patas con brazos nylon:</t>
  </si>
  <si>
    <t>Plástico</t>
  </si>
  <si>
    <t>Filo 04</t>
  </si>
  <si>
    <t>Filo 05</t>
  </si>
  <si>
    <t>Estructura silla giratoria con brazos</t>
  </si>
  <si>
    <t>Estructura silla giratoria sin brazos</t>
  </si>
  <si>
    <t>204*</t>
  </si>
  <si>
    <t>Brazo con pala en plástico derecha</t>
  </si>
  <si>
    <t>Brazo con pala en HPL izquierda</t>
  </si>
  <si>
    <t>Silla Giratoria con base de 5 radios:</t>
  </si>
  <si>
    <t>Polipropileno colores blanco, negro,</t>
  </si>
  <si>
    <t>142*</t>
  </si>
  <si>
    <t>184 (silla giratoria) base 5 radios cromada</t>
  </si>
  <si>
    <t>Vama 04 (giratoria sin brazos)</t>
  </si>
  <si>
    <t>CLH1 (160x70cm)</t>
  </si>
  <si>
    <t xml:space="preserve">Focus 05 </t>
  </si>
  <si>
    <t>Noa</t>
  </si>
  <si>
    <t>Noa 3 Palancas</t>
  </si>
  <si>
    <t>i1 (respaldo alto, basculante)</t>
  </si>
  <si>
    <t>Símil piel negro o blanco</t>
  </si>
  <si>
    <t>i2 (respaldo medio, basculante)</t>
  </si>
  <si>
    <t>i2 Auto-retorno (respaldo medio)</t>
  </si>
  <si>
    <t>i3 (base fija patín, respaldo medio)</t>
  </si>
  <si>
    <t>Asiento tapizado G1 desenfundable</t>
  </si>
  <si>
    <t>Asiento tapizado G3 desenfundable</t>
  </si>
  <si>
    <t>Asiento negro, azul (BD269) o gris (BD658) desenfundable</t>
  </si>
  <si>
    <t>ESTRUCTURAS CROMADAS</t>
  </si>
  <si>
    <t>BANCADA CLIP</t>
  </si>
  <si>
    <t>BANCADA 180</t>
  </si>
  <si>
    <t>Arco</t>
  </si>
  <si>
    <t>SERIE EN LIQUIDACIÓN, CONSULTAR STOCKS Y OFERTAS.</t>
  </si>
  <si>
    <t>Polipropileno (Blanco, Negro, Gris, Azul, Burdeos)</t>
  </si>
  <si>
    <t>BCN 1 (1 PLAZA)</t>
  </si>
  <si>
    <t>BCN 2 (2 PLAZAS)</t>
  </si>
  <si>
    <t>BCN P (PUFF)</t>
  </si>
  <si>
    <t>610 1 (1 PLAZA)</t>
  </si>
  <si>
    <t>610 2 (2 PLAZAS)</t>
  </si>
  <si>
    <t>610 3 (3 PLAZAS)</t>
  </si>
  <si>
    <t>MESAS COMPLETAS CON SOBRE MADERA BARNIZADA NATURAL O WENGUE:</t>
  </si>
  <si>
    <t>CLH2 (320x120cm) (3 patas)</t>
  </si>
  <si>
    <t>ESTRUCTURAS DE MESA. SOBRES DE MELAMINA BAJO PRESUPUESTO:</t>
  </si>
  <si>
    <t>Aeris</t>
  </si>
  <si>
    <t xml:space="preserve">Aeris NR </t>
  </si>
  <si>
    <t>Polipropileno blanco / malla gris</t>
  </si>
  <si>
    <t>Polipropileno negro / malla negra</t>
  </si>
  <si>
    <t>Asiento goma inyectada</t>
  </si>
  <si>
    <t>Cubo 200 N (banco 2 plazas sin brazos)</t>
  </si>
  <si>
    <t>Cubo 201 N (banco 2 plazas con brazos)</t>
  </si>
  <si>
    <t>Cubo 300 N (banco 3 plazas sin brazos)</t>
  </si>
  <si>
    <t>Cubo 301 N (banco 3 plazas con brazos)</t>
  </si>
  <si>
    <t>Passport</t>
  </si>
  <si>
    <t>Estructura patín con brazos</t>
  </si>
  <si>
    <t>Dinamik</t>
  </si>
  <si>
    <t>Dinamik 1 (respaldo alto)</t>
  </si>
  <si>
    <t>Tejido negro</t>
  </si>
  <si>
    <t>Tejido gris</t>
  </si>
  <si>
    <t>Dinamik 2 (respaldo bajo)</t>
  </si>
  <si>
    <t xml:space="preserve">Ruedas parquet 60mm </t>
  </si>
  <si>
    <t>Corba</t>
  </si>
  <si>
    <t xml:space="preserve">Asiento tapizado G1 </t>
  </si>
  <si>
    <t xml:space="preserve">Asiento tapizado G3 </t>
  </si>
  <si>
    <t>Estructura 4 patas:</t>
  </si>
  <si>
    <t>Carro porta-sillas</t>
  </si>
  <si>
    <t>Capacidad 10 unidades</t>
  </si>
  <si>
    <t>(pintado gris)</t>
  </si>
  <si>
    <t>Bancadas</t>
  </si>
  <si>
    <t xml:space="preserve">ESTRUCTURAS PINTADAS NEGRO </t>
  </si>
  <si>
    <t>BANCADA AREA</t>
  </si>
  <si>
    <t>BANCADA 160</t>
  </si>
  <si>
    <t>ESTRUCTURAS PINTADAS GRIS o NEGRO</t>
  </si>
  <si>
    <t>Brazos fijos Flip</t>
  </si>
  <si>
    <t>Brazos fijos G</t>
  </si>
  <si>
    <t>Brazos regulables TS</t>
  </si>
  <si>
    <t>Brazos regulables NV-3D</t>
  </si>
  <si>
    <t>Brazos regulables JS-3D</t>
  </si>
  <si>
    <t>Brazos regulables JS-4D</t>
  </si>
  <si>
    <t>Brazos regulables XZ-4D</t>
  </si>
  <si>
    <t>Base aluminio pulido AR</t>
  </si>
  <si>
    <t>Base metálica cromada Aron</t>
  </si>
  <si>
    <t>Accesorios mod.1300</t>
  </si>
  <si>
    <t>Linia 00</t>
  </si>
  <si>
    <t>Linia 01</t>
  </si>
  <si>
    <t>Linia 00 M</t>
  </si>
  <si>
    <t>Linia 01 M</t>
  </si>
  <si>
    <t xml:space="preserve">Estructura taburete </t>
  </si>
  <si>
    <t>Estructura Taburete, respaldo Malla</t>
  </si>
  <si>
    <t>Estr.silla fija con brazos, respaldo Malla</t>
  </si>
  <si>
    <t>Estr.silla fija sin brazos, respaldo Malla</t>
  </si>
  <si>
    <t>181*</t>
  </si>
  <si>
    <t>222*</t>
  </si>
  <si>
    <t xml:space="preserve">Colores de polipropileno blanco, negro,  rojo, azul oscuro, azul claro, gris , </t>
  </si>
  <si>
    <t xml:space="preserve">* Estructura con brazos y de taburete pintadas blanco o negro bajo pedido mínimo 20 un. </t>
  </si>
  <si>
    <t>Versión madera haya bajo presupuesto. Cantidad mínima 50 unidades.</t>
  </si>
  <si>
    <t>Aro reposapiés regulable D.51cm</t>
  </si>
  <si>
    <t>arena, verde claro aguacate PP512 y verde caqui PP513.</t>
  </si>
  <si>
    <t xml:space="preserve">Mesa 66X52X73 FILO CROM </t>
  </si>
  <si>
    <t>Mesa centro 60x50</t>
  </si>
  <si>
    <t>Slim</t>
  </si>
  <si>
    <t>Slim 00</t>
  </si>
  <si>
    <t>Slim 01</t>
  </si>
  <si>
    <t>Slim 04</t>
  </si>
  <si>
    <t>Slim 05</t>
  </si>
  <si>
    <t>BANCADA SLIM</t>
  </si>
  <si>
    <t>Pala escritura para brazos</t>
  </si>
  <si>
    <t>Focus 06</t>
  </si>
  <si>
    <t>Silla giratoria, base 4 radios pulida</t>
  </si>
  <si>
    <t>Silla giratoria, base 5 radios pulida</t>
  </si>
  <si>
    <t>387*</t>
  </si>
  <si>
    <t>Estructuras cromadas en stock. Otros acabados a consultar según pedido.</t>
  </si>
  <si>
    <t>Base aluminio pulido RADIUS</t>
  </si>
  <si>
    <t>Base aluminio pulido AREA</t>
  </si>
  <si>
    <t>Base aluminio pulido AR32</t>
  </si>
  <si>
    <t>Base aluminio cromado AREA</t>
  </si>
  <si>
    <t>G2 (Skay negro)</t>
  </si>
  <si>
    <t>Base aluminio pulido AR (D49cm.)</t>
  </si>
  <si>
    <t>Base BD cromada 46/55cm</t>
  </si>
  <si>
    <t>Miro C</t>
  </si>
  <si>
    <t>Miro C (Estructura fija 4 patas pintadas negro)</t>
  </si>
  <si>
    <t>Ruedas cromadas para parquet 65mm</t>
  </si>
  <si>
    <t>Polipropileno (Blanco, Negro, Curry, Arena, Marsala)</t>
  </si>
  <si>
    <t>Polipropileno (Blanco, Negro, Azul, Gris, Naranja, Verde)</t>
  </si>
  <si>
    <t>ESTRUCTURA GRIS O NEGRA</t>
  </si>
  <si>
    <t>Topes fijos 10mm/30mm</t>
  </si>
  <si>
    <t>Tacos con fieltro (para 4 patas)</t>
  </si>
  <si>
    <t>Goma integral negro</t>
  </si>
  <si>
    <t>Tapizado G3 (Valencia, Dekora)</t>
  </si>
  <si>
    <t>Cubo 00 (4 patas sin brazos)</t>
  </si>
  <si>
    <t>Cubo 01 (4 patas con brazos)</t>
  </si>
  <si>
    <t>Cubo 04 (giratorio sin brazos, base 4 radios)</t>
  </si>
  <si>
    <t>Cubo 05 (giratorio con brazos, base 4 radios)</t>
  </si>
  <si>
    <t>Cubo 04-PT (giratorio sin brazos, base cuadrada)</t>
  </si>
  <si>
    <t>Cubo 05-PT (giratorio con brazos, base cuadrada)</t>
  </si>
  <si>
    <t>Swing</t>
  </si>
  <si>
    <t>SWING</t>
  </si>
  <si>
    <t>NR/RJ/BL</t>
  </si>
  <si>
    <t>Polipropileno blanco, negro o rojo</t>
  </si>
  <si>
    <t>Nova 01 (con brazos regulables) (sin cabezal)</t>
  </si>
  <si>
    <t>Nova 03 (con brazos regulables) (con cabezal)</t>
  </si>
  <si>
    <t xml:space="preserve">Asiento negro </t>
  </si>
  <si>
    <t>Corba 01 (con brazos regulables 3D) (sin cabezal)</t>
  </si>
  <si>
    <t>Corba 03 (con brazos regulables 3D) (con cabezal)</t>
  </si>
  <si>
    <t>Miro 03 (con brazos regulables) (con cabezal)</t>
  </si>
  <si>
    <t>Miro 01  (con brazos regulables) (sin cabezal)</t>
  </si>
  <si>
    <t>Miro C (confidente fijo 4 patas)</t>
  </si>
  <si>
    <t>Linia T h630 (altura 63cm)</t>
  </si>
  <si>
    <t>Linia M T h630 (altura 63cm)</t>
  </si>
  <si>
    <t>218*</t>
  </si>
  <si>
    <t>Alba</t>
  </si>
  <si>
    <t>Moma</t>
  </si>
  <si>
    <t>Moma NR (estructura negra)</t>
  </si>
  <si>
    <t>Moma BL (estructura blanca)</t>
  </si>
  <si>
    <t>Respaldo malla blanca, negra, azul, gris, granate o roja</t>
  </si>
  <si>
    <t>Suplementos Moma Negra</t>
  </si>
  <si>
    <t>Suplementos Moma Blanca</t>
  </si>
  <si>
    <t>Brazos regulables TS-BL</t>
  </si>
  <si>
    <t>Linia M T h730 (altura 72cm)</t>
  </si>
  <si>
    <t>Linia T h730 (altura 72cm)</t>
  </si>
  <si>
    <t>G6 (Piel negra)</t>
  </si>
  <si>
    <t>Cabezal h.180 PRO G1</t>
  </si>
  <si>
    <t>Wengué* o Cerezo*</t>
  </si>
  <si>
    <t>* A consultar pedido mínimo 50 unidades.</t>
  </si>
  <si>
    <t>BANCADA KELLER</t>
  </si>
  <si>
    <t>SUPLEMENTO 1 BRAZO</t>
  </si>
  <si>
    <t>Pintado negro</t>
  </si>
  <si>
    <t>Asiento Haya Natural</t>
  </si>
  <si>
    <t>Pintado blanco</t>
  </si>
  <si>
    <t>Barnizado transparente</t>
  </si>
  <si>
    <t>Keller</t>
  </si>
  <si>
    <t>Keller 00</t>
  </si>
  <si>
    <t xml:space="preserve"> Antracita, Gris perla, </t>
  </si>
  <si>
    <t xml:space="preserve">Naranja, Blanco,Verde, </t>
  </si>
  <si>
    <t>Amarillo o Azul.</t>
  </si>
  <si>
    <t>Keller 01</t>
  </si>
  <si>
    <t>Keller VA</t>
  </si>
  <si>
    <t>T-Keller</t>
  </si>
  <si>
    <t>Pupitre giratorio escuela</t>
  </si>
  <si>
    <t>Keller School</t>
  </si>
  <si>
    <t>Antracita</t>
  </si>
  <si>
    <t>Perla</t>
  </si>
  <si>
    <t>Keller SCH1</t>
  </si>
  <si>
    <t>ESTRUCTURAS BLANCAS O NEGRAS</t>
  </si>
  <si>
    <t>Colores de polipropileno Antracita, Gris perla, Naranja, Blanco,Verde, Amarillo o Azul.</t>
  </si>
  <si>
    <t>BASE F560</t>
  </si>
  <si>
    <t>BASE STAR</t>
  </si>
  <si>
    <t xml:space="preserve">Clipper </t>
  </si>
  <si>
    <t>Estructura</t>
  </si>
  <si>
    <t>Pintada Negro, Blanco, Gris</t>
  </si>
  <si>
    <t>Clipper</t>
  </si>
  <si>
    <t>Asiento Polipropileno Blanco o Negro</t>
  </si>
  <si>
    <t>Ayho NR</t>
  </si>
  <si>
    <t>Ayho BL</t>
  </si>
  <si>
    <t>Ayho SP</t>
  </si>
  <si>
    <t>Bridge</t>
  </si>
  <si>
    <t>Bridge 00</t>
  </si>
  <si>
    <t>Polipropileno Blanco, Negro, Gris, Arena</t>
  </si>
  <si>
    <t>Respaldo Polipropileno - Asiento tapizado G1</t>
  </si>
  <si>
    <t>Respaldo Polipropileno - Asiento tapizado G3</t>
  </si>
  <si>
    <t>Asiento y respaldo tapizado G1 (Rose, Bond)</t>
  </si>
  <si>
    <t>Asiento y respaldo tapizadpo G3 (Valencia, Dekora)</t>
  </si>
  <si>
    <t>Respaldo Malla - Asiento Polipropileno</t>
  </si>
  <si>
    <t>Respaldo Malla - Asiento tapizado G1</t>
  </si>
  <si>
    <t>Respaldo Malla - Asiento tapizado G3</t>
  </si>
  <si>
    <t>Bridge 01</t>
  </si>
  <si>
    <t>Estructura taburete sin brazos:</t>
  </si>
  <si>
    <t>T-Bridge</t>
  </si>
  <si>
    <t>Estructura taburete con brazos:</t>
  </si>
  <si>
    <t>T-Bridge 01</t>
  </si>
  <si>
    <t>Suplemento pala de escritura derecha / izquierda</t>
  </si>
  <si>
    <t>Carro porta-sillas (max.12 unidades)</t>
  </si>
  <si>
    <t>BASE PT 420</t>
  </si>
  <si>
    <t>BASE PT 550</t>
  </si>
  <si>
    <t>BASE OV620</t>
  </si>
  <si>
    <t>TAPIZADOS*</t>
  </si>
  <si>
    <t>Ayho</t>
  </si>
  <si>
    <t>Cajas 5.un (desmontados)</t>
  </si>
  <si>
    <t>Avant 01 (sin brazos)</t>
  </si>
  <si>
    <t>Avant 03 (sin brazos) (con cabezal)</t>
  </si>
  <si>
    <t>Brazos regulables 2D AVANT</t>
  </si>
  <si>
    <t>H6 (basculante)</t>
  </si>
  <si>
    <t>Símil Piel Negra</t>
  </si>
  <si>
    <t>Símil Piel Blanca</t>
  </si>
  <si>
    <t xml:space="preserve">Inda (sin brazos) </t>
  </si>
  <si>
    <t>Respaldo malla blanca, beige, negra, azul, gris, granate o roja</t>
  </si>
  <si>
    <t xml:space="preserve">Ruedas para parquet 50mm blancas </t>
  </si>
  <si>
    <t xml:space="preserve">Inda </t>
  </si>
  <si>
    <t>Aro reposapiés regulable cromado 46cm</t>
  </si>
  <si>
    <t>Asiento tap. Negro</t>
  </si>
  <si>
    <t>Passport 5un.</t>
  </si>
  <si>
    <t>151*</t>
  </si>
  <si>
    <t>184*</t>
  </si>
  <si>
    <t>Cesto porta-libros</t>
  </si>
  <si>
    <t>Brazo derecho con pala PVC trapezoidal</t>
  </si>
  <si>
    <t>Brazo derech/izquier. con pala madera haya natural</t>
  </si>
  <si>
    <t xml:space="preserve">brazo derecho con pala apilable </t>
  </si>
  <si>
    <t>brazo izquierdo con pala apilable</t>
  </si>
  <si>
    <t>112*</t>
  </si>
  <si>
    <t>Pala XL abatible derecha</t>
  </si>
  <si>
    <t>* A consultar según pedido mínimo 20 unidades.</t>
  </si>
  <si>
    <t>163*</t>
  </si>
  <si>
    <t>114*</t>
  </si>
  <si>
    <t>149*</t>
  </si>
  <si>
    <t>Keller SCH2</t>
  </si>
  <si>
    <t>185*</t>
  </si>
  <si>
    <t>231*</t>
  </si>
  <si>
    <t>183*</t>
  </si>
  <si>
    <t>179*</t>
  </si>
  <si>
    <t>Patas polipropileno negro</t>
  </si>
  <si>
    <t>Polipropileno (Blanco, Negro, Salmón*, Verde*, Azul*, Arena)</t>
  </si>
  <si>
    <t>Alba MH</t>
  </si>
  <si>
    <t>Patas madera</t>
  </si>
  <si>
    <t xml:space="preserve">*En stock colores Blanco y Lava. Otros colores pedidos múltiplos de 4 unidades </t>
  </si>
  <si>
    <t>106*</t>
  </si>
  <si>
    <t>189*</t>
  </si>
  <si>
    <t>Acabados en nogal y lacado blanco bajo presupuesto.</t>
  </si>
  <si>
    <t>ASIENTO MARCO NEGRO</t>
  </si>
  <si>
    <t>ASIENTO MARCO NATURAL</t>
  </si>
  <si>
    <t>RESPALDO MARCO NEGRO</t>
  </si>
  <si>
    <t>RESPALDO MARCO NATURAL</t>
  </si>
  <si>
    <t>En stock sillas en acabado cromado y polipropileno blanco o negro.</t>
  </si>
  <si>
    <t>Colores Gris, Azul y Burdeos solo en pedidos múltiplos de 4 sillas del mismo acabado</t>
  </si>
  <si>
    <t xml:space="preserve"> con plazo de entrega 3-4 semanas.</t>
  </si>
  <si>
    <t>Acabado de estructura blanco o negro bajo pedido mínimo de 48 unidades.</t>
  </si>
  <si>
    <t>Blanco, Verde*, Arena*, Coral*, Naranja*, Azul Surf*, Rosa*. Y RECICLADO Gris*, Azul Océano* y Lava</t>
  </si>
  <si>
    <t>Otros acabados de estructura y asiento a convenir según pedido</t>
  </si>
  <si>
    <t>180 (x5un.)</t>
  </si>
  <si>
    <t>128 (x5un.)</t>
  </si>
  <si>
    <t>186 (x5un.)</t>
  </si>
  <si>
    <t>132 (x5un.)</t>
  </si>
  <si>
    <t>Otros acabados bajo presupuesto.</t>
  </si>
  <si>
    <t>158* (x5un.)</t>
  </si>
  <si>
    <t>Disponibles en stock con pata cuadrada pintada blanco.</t>
  </si>
  <si>
    <t>Otros acabados sólo para pedidos de más de 9 unidades de la misma medida.</t>
  </si>
  <si>
    <t>Arena</t>
  </si>
  <si>
    <t>Integral</t>
  </si>
  <si>
    <t>Pala escritura  desmontablemelamina negra</t>
  </si>
  <si>
    <t>BRAZO BLANCO/NEGRO</t>
  </si>
  <si>
    <t>104*</t>
  </si>
  <si>
    <t>T-180 (Taburete estructura cromada)</t>
  </si>
  <si>
    <t>KELLER</t>
  </si>
  <si>
    <t>BANCADAS:</t>
  </si>
  <si>
    <t>AREA</t>
  </si>
  <si>
    <t>SLIM</t>
  </si>
  <si>
    <t>VOLVER</t>
  </si>
  <si>
    <t>FILO</t>
  </si>
  <si>
    <t>CLIP</t>
  </si>
  <si>
    <t>H6</t>
  </si>
  <si>
    <t>Topes Antiestáticos 30mm</t>
  </si>
  <si>
    <t>Ruedas Antiestáticas 50mm</t>
  </si>
  <si>
    <t>Topes antiestáticos 30mm</t>
  </si>
  <si>
    <t>Ruedas antiestáticas 50mm</t>
  </si>
  <si>
    <t>Ruedas antiestáticos 50mm</t>
  </si>
  <si>
    <t>Ruedas antiestáticas</t>
  </si>
  <si>
    <t xml:space="preserve">* Estructuras en acabados blanco, negro </t>
  </si>
  <si>
    <t xml:space="preserve">o gris disponibles bajo pedido mínimo de 20 cuerpos. </t>
  </si>
  <si>
    <t>Colores de polipropileno Antracita, Gris perla, Naranja, Blanco</t>
  </si>
  <si>
    <t>,Verde, Amarillo o Azul.</t>
  </si>
  <si>
    <t>*colores azul oscuro,granate consultar stock*</t>
  </si>
  <si>
    <t>gris, arena, verde,burdeos</t>
  </si>
  <si>
    <t>*colores verde,burdeos consultar stock*</t>
  </si>
  <si>
    <t>Ergo 2 Palancas</t>
  </si>
  <si>
    <t>Ergo 3 PC(cremallera)</t>
  </si>
  <si>
    <t>Ergo Sincro</t>
  </si>
  <si>
    <t>Ergo Plus 2 Palancas</t>
  </si>
  <si>
    <t>Ergo Plus 3 Palancas</t>
  </si>
  <si>
    <t>Ergo Plus 3 PC(cremallera)</t>
  </si>
  <si>
    <t>Ergo Plus Sincro</t>
  </si>
  <si>
    <t>Contra Tapizado G1</t>
  </si>
  <si>
    <t>Contra Tapizado G3</t>
  </si>
  <si>
    <t>Brazos regulables KN-4D</t>
  </si>
  <si>
    <t>Eko</t>
  </si>
  <si>
    <t>Confort Pro</t>
  </si>
  <si>
    <t>Comfort Pro</t>
  </si>
  <si>
    <t>gris, arena, azul oscuro.</t>
  </si>
  <si>
    <t>As. Tapizado G3</t>
  </si>
  <si>
    <t>Base Aluminio Pulido Area</t>
  </si>
  <si>
    <t>Aro reposapiés regulable Cromado</t>
  </si>
  <si>
    <t>Aro reposapiés regulable Nylon negro</t>
  </si>
  <si>
    <t>****En caja de 5 unidades desmontadas y tapizadas negro</t>
  </si>
  <si>
    <t>T- Nuke 00 (taburete fijo sin brazos)</t>
  </si>
  <si>
    <t>T-Nuke Alto H 75 cm</t>
  </si>
  <si>
    <t>T-Nuke Alto H 65 cm</t>
  </si>
  <si>
    <t>Blanco, Verde*, Arena*, Coral*, Naranja*, Azul Surf*, Rosa*. Y RECICLADO :Gris* y  Lava</t>
  </si>
  <si>
    <t>Suplementos:</t>
  </si>
  <si>
    <t>Eko 03  (con cabezal brazos 3D)</t>
  </si>
  <si>
    <t xml:space="preserve">EKO 01( Brazos 3D  </t>
  </si>
  <si>
    <t>Ruedas Parquet 65mm,banda gris</t>
  </si>
  <si>
    <t>Ruedas parquet 65mm,banda gris</t>
  </si>
  <si>
    <t>Aro reposapiés regulable D 51cm.</t>
  </si>
  <si>
    <t>Ruedas parquet 65mm,banda Gris</t>
  </si>
  <si>
    <t>Aro reposapiés regulable cromado D.46cm</t>
  </si>
  <si>
    <t>Aro reposapiés regulable Cromado D.51 cm</t>
  </si>
  <si>
    <t>Aro reposapiés regulable Cromado D.46cm</t>
  </si>
  <si>
    <t>Aro reposapiés regulable D. 46cm</t>
  </si>
  <si>
    <t>Aro reposapiés regulable D. 51cm</t>
  </si>
  <si>
    <t>Aro reposapiés regulable D.46cm</t>
  </si>
  <si>
    <t xml:space="preserve">Estructura Gris pedidos múltiplos de 4 sillas mismo color </t>
  </si>
  <si>
    <t>con plazo de entrega 3-4 semanas.</t>
  </si>
  <si>
    <t>Aro reposapiés Cr D.51cm</t>
  </si>
  <si>
    <t>As. Negro</t>
  </si>
  <si>
    <t>Asiento G1 (Bond, Rose)</t>
  </si>
  <si>
    <t>Flow  03,con cabezal ,Estructura Negra,Malla Negra</t>
  </si>
  <si>
    <t>Flow  01 Estructura Negra,Malla negra</t>
  </si>
  <si>
    <t>As. Gris</t>
  </si>
  <si>
    <t>Flow  03 G,con cabezal, Estructura Gris,Malla gris</t>
  </si>
  <si>
    <t>Base aluminio pulido AR320</t>
  </si>
  <si>
    <t>Flow</t>
  </si>
  <si>
    <t>Evos Pro NR (estructura negra)</t>
  </si>
  <si>
    <t>Evos Pro BL (estructura blanca)</t>
  </si>
  <si>
    <t>Brazos regulables KN-1D</t>
  </si>
  <si>
    <t>Brazos regulables TS color Blanco</t>
  </si>
  <si>
    <t>Brazos regulables KN-4D color Blanco</t>
  </si>
  <si>
    <t xml:space="preserve">Suplementos Evos Pro </t>
  </si>
  <si>
    <t>Cabezal regulable Negro 1D</t>
  </si>
  <si>
    <t>Cabezal regulable Blanco 1D</t>
  </si>
  <si>
    <t>Apoyo Lumbar regulable 2D</t>
  </si>
  <si>
    <t>Base aluminio pulido AREA para Evos  Pro BL</t>
  </si>
  <si>
    <t>Base aluminio pulido AREA para Evos  Pro NR</t>
  </si>
  <si>
    <t>Asiento Deslizante</t>
  </si>
  <si>
    <t>Asiento Goma XL</t>
  </si>
  <si>
    <t>Evos Pro</t>
  </si>
  <si>
    <t>Flow  01 G,Estructura Gris,Malla gris</t>
  </si>
  <si>
    <t>Adapt 01 (con brazos regulables 1D) (sin cabezal)</t>
  </si>
  <si>
    <t>Adapt  03 (con brazos regulables 1D) (con cabezal)</t>
  </si>
  <si>
    <t>Padua 01(sin cabezal)</t>
  </si>
  <si>
    <t>Padua  03  (con cabezal)</t>
  </si>
  <si>
    <t>Base piramidal aluminio AREA</t>
  </si>
  <si>
    <t>Brazos regulables AV-2D</t>
  </si>
  <si>
    <t>Optima</t>
  </si>
  <si>
    <t>Padua</t>
  </si>
  <si>
    <t>Adapt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</si>
</sst>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1B1B1B"/>
      <name val="Arial"/>
      <family val="2"/>
    </font>
    <font>
      <sz val="11"/>
      <color rgb="FFFFFF00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2" borderId="0" xfId="0" applyFont="1" applyFill="1"/>
    <xf numFmtId="0" fontId="4" fillId="0" borderId="0" xfId="1"/>
    <xf numFmtId="0" fontId="4" fillId="0" borderId="0" xfId="1" applyAlignment="1">
      <alignment horizontal="left"/>
    </xf>
    <xf numFmtId="0" fontId="3" fillId="2" borderId="0" xfId="1" applyFont="1" applyFill="1" applyAlignment="1">
      <alignment horizontal="left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4" borderId="0" xfId="0" applyFont="1" applyFill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/>
    <xf numFmtId="0" fontId="6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0" xfId="0" applyFill="1" applyAlignment="1">
      <alignment horizontal="left"/>
    </xf>
    <xf numFmtId="0" fontId="9" fillId="6" borderId="0" xfId="0" applyFont="1" applyFill="1"/>
    <xf numFmtId="0" fontId="8" fillId="3" borderId="0" xfId="0" applyFont="1" applyFill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0" fillId="7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12" fillId="6" borderId="0" xfId="0" applyFont="1" applyFill="1"/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0" xfId="0" applyFont="1"/>
    <xf numFmtId="0" fontId="1" fillId="6" borderId="0" xfId="0" applyFont="1" applyFill="1" applyAlignment="1">
      <alignment horizontal="left"/>
    </xf>
    <xf numFmtId="0" fontId="12" fillId="0" borderId="0" xfId="0" applyFo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2" fillId="0" borderId="0" xfId="0" applyFont="1" applyAlignment="1">
      <alignment horizontal="center"/>
    </xf>
    <xf numFmtId="0" fontId="8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9" fontId="0" fillId="0" borderId="0" xfId="0" applyNumberFormat="1"/>
    <xf numFmtId="9" fontId="1" fillId="0" borderId="0" xfId="0" applyNumberFormat="1" applyFont="1"/>
    <xf numFmtId="8" fontId="0" fillId="0" borderId="0" xfId="0" applyNumberFormat="1"/>
    <xf numFmtId="0" fontId="17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6" fillId="0" borderId="0" xfId="0" applyFont="1"/>
    <xf numFmtId="1" fontId="0" fillId="0" borderId="0" xfId="0" applyNumberFormat="1"/>
    <xf numFmtId="0" fontId="2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3" fillId="0" borderId="0" xfId="0" applyFont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8" fontId="1" fillId="0" borderId="0" xfId="0" applyNumberFormat="1" applyFont="1"/>
    <xf numFmtId="9" fontId="7" fillId="0" borderId="0" xfId="0" applyNumberFormat="1" applyFont="1"/>
    <xf numFmtId="0" fontId="18" fillId="0" borderId="0" xfId="0" applyFont="1"/>
    <xf numFmtId="8" fontId="18" fillId="0" borderId="0" xfId="0" applyNumberFormat="1" applyFont="1" applyAlignment="1">
      <alignment horizontal="right" vertical="center"/>
    </xf>
    <xf numFmtId="8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8" fontId="8" fillId="0" borderId="0" xfId="0" applyNumberFormat="1" applyFont="1"/>
    <xf numFmtId="8" fontId="8" fillId="0" borderId="0" xfId="0" applyNumberFormat="1" applyFont="1" applyAlignment="1">
      <alignment horizontal="right" vertical="center"/>
    </xf>
    <xf numFmtId="8" fontId="12" fillId="0" borderId="0" xfId="0" applyNumberFormat="1" applyFont="1"/>
    <xf numFmtId="8" fontId="17" fillId="0" borderId="0" xfId="0" applyNumberFormat="1" applyFont="1"/>
    <xf numFmtId="164" fontId="0" fillId="0" borderId="0" xfId="0" applyNumberFormat="1"/>
    <xf numFmtId="164" fontId="18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center"/>
    </xf>
    <xf numFmtId="164" fontId="1" fillId="0" borderId="0" xfId="0" applyNumberFormat="1" applyFont="1"/>
    <xf numFmtId="164" fontId="0" fillId="0" borderId="0" xfId="0" applyNumberFormat="1" applyAlignment="1">
      <alignment horizontal="right"/>
    </xf>
    <xf numFmtId="6" fontId="0" fillId="0" borderId="0" xfId="0" applyNumberFormat="1"/>
    <xf numFmtId="8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right"/>
    </xf>
    <xf numFmtId="1" fontId="0" fillId="0" borderId="0" xfId="0" applyNumberFormat="1" applyAlignment="1">
      <alignment horizontal="right" vertical="center"/>
    </xf>
    <xf numFmtId="1" fontId="1" fillId="0" borderId="5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left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7" fontId="0" fillId="0" borderId="0" xfId="0" applyNumberForma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5" fillId="0" borderId="0" xfId="0" applyFont="1"/>
    <xf numFmtId="0" fontId="27" fillId="0" borderId="0" xfId="0" applyFont="1"/>
    <xf numFmtId="0" fontId="28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29" fillId="0" borderId="0" xfId="0" applyFont="1"/>
    <xf numFmtId="0" fontId="1" fillId="3" borderId="1" xfId="0" applyFont="1" applyFill="1" applyBorder="1"/>
    <xf numFmtId="0" fontId="0" fillId="3" borderId="1" xfId="0" applyFill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left"/>
    </xf>
    <xf numFmtId="0" fontId="4" fillId="0" borderId="6" xfId="1" applyBorder="1"/>
    <xf numFmtId="0" fontId="11" fillId="0" borderId="8" xfId="0" applyFont="1" applyBorder="1"/>
    <xf numFmtId="0" fontId="4" fillId="0" borderId="6" xfId="1" applyBorder="1" applyAlignment="1">
      <alignment horizontal="center" vertical="center"/>
    </xf>
    <xf numFmtId="0" fontId="4" fillId="0" borderId="6" xfId="1" applyFill="1" applyBorder="1" applyAlignment="1">
      <alignment horizontal="center" vertical="center"/>
    </xf>
    <xf numFmtId="0" fontId="1" fillId="8" borderId="0" xfId="0" applyFont="1" applyFill="1"/>
    <xf numFmtId="0" fontId="0" fillId="8" borderId="0" xfId="0" applyFill="1"/>
    <xf numFmtId="0" fontId="0" fillId="0" borderId="5" xfId="0" applyBorder="1"/>
    <xf numFmtId="0" fontId="0" fillId="0" borderId="10" xfId="0" applyBorder="1"/>
    <xf numFmtId="0" fontId="13" fillId="0" borderId="1" xfId="0" applyFont="1" applyBorder="1" applyAlignment="1">
      <alignment horizontal="center"/>
    </xf>
    <xf numFmtId="0" fontId="5" fillId="6" borderId="2" xfId="0" applyFont="1" applyFill="1" applyBorder="1"/>
    <xf numFmtId="0" fontId="4" fillId="0" borderId="0" xfId="1" applyFill="1"/>
    <xf numFmtId="0" fontId="4" fillId="0" borderId="0" xfId="1" applyFill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9" borderId="0" xfId="0" applyFont="1" applyFill="1"/>
    <xf numFmtId="0" fontId="1" fillId="10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ill="1" applyBorder="1"/>
    <xf numFmtId="0" fontId="0" fillId="0" borderId="0" xfId="0" applyFill="1" applyAlignment="1">
      <alignment horizontal="left"/>
    </xf>
    <xf numFmtId="0" fontId="10" fillId="7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5" fillId="3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4" fillId="3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1.png"/><Relationship Id="rId4" Type="http://schemas.openxmlformats.org/officeDocument/2006/relationships/image" Target="../media/image2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1.png"/><Relationship Id="rId5" Type="http://schemas.openxmlformats.org/officeDocument/2006/relationships/image" Target="../media/image31.jpeg"/><Relationship Id="rId4" Type="http://schemas.openxmlformats.org/officeDocument/2006/relationships/image" Target="../media/image30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32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jpeg"/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37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jpeg"/><Relationship Id="rId1" Type="http://schemas.openxmlformats.org/officeDocument/2006/relationships/image" Target="../media/image40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jpeg"/><Relationship Id="rId1" Type="http://schemas.openxmlformats.org/officeDocument/2006/relationships/image" Target="../media/image4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jpeg"/><Relationship Id="rId1" Type="http://schemas.openxmlformats.org/officeDocument/2006/relationships/image" Target="../media/image4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eg"/><Relationship Id="rId2" Type="http://schemas.openxmlformats.org/officeDocument/2006/relationships/image" Target="../media/image48.jpeg"/><Relationship Id="rId1" Type="http://schemas.openxmlformats.org/officeDocument/2006/relationships/image" Target="../media/image34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jpeg"/><Relationship Id="rId2" Type="http://schemas.openxmlformats.org/officeDocument/2006/relationships/image" Target="../media/image51.jpeg"/><Relationship Id="rId1" Type="http://schemas.openxmlformats.org/officeDocument/2006/relationships/image" Target="../media/image50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4.jpeg"/><Relationship Id="rId1" Type="http://schemas.openxmlformats.org/officeDocument/2006/relationships/image" Target="../media/image5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jpeg"/><Relationship Id="rId1" Type="http://schemas.openxmlformats.org/officeDocument/2006/relationships/image" Target="../media/image58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jpeg"/><Relationship Id="rId2" Type="http://schemas.openxmlformats.org/officeDocument/2006/relationships/image" Target="../media/image61.jpeg"/><Relationship Id="rId1" Type="http://schemas.openxmlformats.org/officeDocument/2006/relationships/image" Target="../media/image60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6.jpeg"/><Relationship Id="rId1" Type="http://schemas.openxmlformats.org/officeDocument/2006/relationships/image" Target="../media/image6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eg"/><Relationship Id="rId2" Type="http://schemas.openxmlformats.org/officeDocument/2006/relationships/image" Target="../media/image68.jpeg"/><Relationship Id="rId1" Type="http://schemas.openxmlformats.org/officeDocument/2006/relationships/image" Target="../media/image67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jpeg"/><Relationship Id="rId2" Type="http://schemas.openxmlformats.org/officeDocument/2006/relationships/image" Target="../media/image74.jpeg"/><Relationship Id="rId1" Type="http://schemas.openxmlformats.org/officeDocument/2006/relationships/image" Target="../media/image73.jpeg"/><Relationship Id="rId4" Type="http://schemas.openxmlformats.org/officeDocument/2006/relationships/image" Target="../media/image76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7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jpeg"/><Relationship Id="rId2" Type="http://schemas.openxmlformats.org/officeDocument/2006/relationships/image" Target="../media/image80.jpeg"/><Relationship Id="rId1" Type="http://schemas.openxmlformats.org/officeDocument/2006/relationships/image" Target="../media/image77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7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3.jpeg"/><Relationship Id="rId2" Type="http://schemas.openxmlformats.org/officeDocument/2006/relationships/image" Target="../media/image82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jpeg"/><Relationship Id="rId2" Type="http://schemas.openxmlformats.org/officeDocument/2006/relationships/image" Target="../media/image85.jpeg"/><Relationship Id="rId1" Type="http://schemas.openxmlformats.org/officeDocument/2006/relationships/image" Target="../media/image84.jpeg"/><Relationship Id="rId4" Type="http://schemas.openxmlformats.org/officeDocument/2006/relationships/image" Target="../media/image87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jpeg"/><Relationship Id="rId7" Type="http://schemas.openxmlformats.org/officeDocument/2006/relationships/image" Target="../media/image93.png"/><Relationship Id="rId2" Type="http://schemas.openxmlformats.org/officeDocument/2006/relationships/image" Target="../media/image88.jpeg"/><Relationship Id="rId1" Type="http://schemas.openxmlformats.org/officeDocument/2006/relationships/image" Target="../media/image77.png"/><Relationship Id="rId6" Type="http://schemas.openxmlformats.org/officeDocument/2006/relationships/image" Target="../media/image92.png"/><Relationship Id="rId5" Type="http://schemas.openxmlformats.org/officeDocument/2006/relationships/image" Target="../media/image91.jpeg"/><Relationship Id="rId4" Type="http://schemas.openxmlformats.org/officeDocument/2006/relationships/image" Target="../media/image90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jpeg"/><Relationship Id="rId2" Type="http://schemas.openxmlformats.org/officeDocument/2006/relationships/image" Target="../media/image94.jpeg"/><Relationship Id="rId1" Type="http://schemas.openxmlformats.org/officeDocument/2006/relationships/image" Target="../media/image77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8.jpeg"/><Relationship Id="rId2" Type="http://schemas.openxmlformats.org/officeDocument/2006/relationships/image" Target="../media/image97.jpeg"/><Relationship Id="rId1" Type="http://schemas.openxmlformats.org/officeDocument/2006/relationships/image" Target="../media/image96.jpeg"/><Relationship Id="rId6" Type="http://schemas.openxmlformats.org/officeDocument/2006/relationships/image" Target="../media/image101.jpeg"/><Relationship Id="rId5" Type="http://schemas.openxmlformats.org/officeDocument/2006/relationships/image" Target="../media/image100.jpeg"/><Relationship Id="rId4" Type="http://schemas.openxmlformats.org/officeDocument/2006/relationships/image" Target="../media/image99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jpeg"/><Relationship Id="rId2" Type="http://schemas.openxmlformats.org/officeDocument/2006/relationships/image" Target="../media/image102.jpeg"/><Relationship Id="rId1" Type="http://schemas.openxmlformats.org/officeDocument/2006/relationships/image" Target="../media/image77.png"/><Relationship Id="rId5" Type="http://schemas.openxmlformats.org/officeDocument/2006/relationships/image" Target="../media/image105.jpeg"/><Relationship Id="rId4" Type="http://schemas.openxmlformats.org/officeDocument/2006/relationships/image" Target="../media/image104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7.jpeg"/><Relationship Id="rId2" Type="http://schemas.openxmlformats.org/officeDocument/2006/relationships/image" Target="../media/image106.jpeg"/><Relationship Id="rId1" Type="http://schemas.openxmlformats.org/officeDocument/2006/relationships/image" Target="../media/image77.png"/><Relationship Id="rId5" Type="http://schemas.openxmlformats.org/officeDocument/2006/relationships/image" Target="../media/image109.jpeg"/><Relationship Id="rId4" Type="http://schemas.openxmlformats.org/officeDocument/2006/relationships/image" Target="../media/image108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1.png"/><Relationship Id="rId1" Type="http://schemas.openxmlformats.org/officeDocument/2006/relationships/image" Target="../media/image110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4.jpeg"/><Relationship Id="rId2" Type="http://schemas.openxmlformats.org/officeDocument/2006/relationships/image" Target="../media/image113.jpeg"/><Relationship Id="rId1" Type="http://schemas.openxmlformats.org/officeDocument/2006/relationships/image" Target="../media/image11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4" Type="http://schemas.openxmlformats.org/officeDocument/2006/relationships/image" Target="../media/image13.jpe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6.jpeg"/><Relationship Id="rId2" Type="http://schemas.openxmlformats.org/officeDocument/2006/relationships/image" Target="../media/image115.jpeg"/><Relationship Id="rId1" Type="http://schemas.openxmlformats.org/officeDocument/2006/relationships/image" Target="../media/image77.png"/><Relationship Id="rId4" Type="http://schemas.openxmlformats.org/officeDocument/2006/relationships/image" Target="../media/image117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9.jpeg"/><Relationship Id="rId1" Type="http://schemas.openxmlformats.org/officeDocument/2006/relationships/image" Target="../media/image118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0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2.jpeg"/></Relationships>
</file>

<file path=xl/drawings/_rels/drawing5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9.jpeg"/><Relationship Id="rId3" Type="http://schemas.openxmlformats.org/officeDocument/2006/relationships/image" Target="../media/image124.jpeg"/><Relationship Id="rId7" Type="http://schemas.openxmlformats.org/officeDocument/2006/relationships/image" Target="../media/image128.jpeg"/><Relationship Id="rId12" Type="http://schemas.openxmlformats.org/officeDocument/2006/relationships/image" Target="../media/image133.jpeg"/><Relationship Id="rId2" Type="http://schemas.openxmlformats.org/officeDocument/2006/relationships/image" Target="../media/image123.jpeg"/><Relationship Id="rId1" Type="http://schemas.openxmlformats.org/officeDocument/2006/relationships/image" Target="../media/image77.png"/><Relationship Id="rId6" Type="http://schemas.openxmlformats.org/officeDocument/2006/relationships/image" Target="../media/image127.jpeg"/><Relationship Id="rId11" Type="http://schemas.openxmlformats.org/officeDocument/2006/relationships/image" Target="../media/image132.jpeg"/><Relationship Id="rId5" Type="http://schemas.openxmlformats.org/officeDocument/2006/relationships/image" Target="../media/image126.jpeg"/><Relationship Id="rId10" Type="http://schemas.openxmlformats.org/officeDocument/2006/relationships/image" Target="../media/image131.jpeg"/><Relationship Id="rId4" Type="http://schemas.openxmlformats.org/officeDocument/2006/relationships/image" Target="../media/image125.jpeg"/><Relationship Id="rId9" Type="http://schemas.openxmlformats.org/officeDocument/2006/relationships/image" Target="../media/image130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jpeg"/></Relationships>
</file>

<file path=xl/drawings/_rels/drawing6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1.jpeg"/><Relationship Id="rId3" Type="http://schemas.openxmlformats.org/officeDocument/2006/relationships/image" Target="../media/image136.jpeg"/><Relationship Id="rId7" Type="http://schemas.openxmlformats.org/officeDocument/2006/relationships/image" Target="../media/image140.jpeg"/><Relationship Id="rId2" Type="http://schemas.openxmlformats.org/officeDocument/2006/relationships/image" Target="../media/image135.jpeg"/><Relationship Id="rId1" Type="http://schemas.openxmlformats.org/officeDocument/2006/relationships/image" Target="../media/image134.jpeg"/><Relationship Id="rId6" Type="http://schemas.openxmlformats.org/officeDocument/2006/relationships/image" Target="../media/image139.jpeg"/><Relationship Id="rId5" Type="http://schemas.openxmlformats.org/officeDocument/2006/relationships/image" Target="../media/image138.jpeg"/><Relationship Id="rId10" Type="http://schemas.openxmlformats.org/officeDocument/2006/relationships/image" Target="../media/image143.jpeg"/><Relationship Id="rId4" Type="http://schemas.openxmlformats.org/officeDocument/2006/relationships/image" Target="../media/image137.jpeg"/><Relationship Id="rId9" Type="http://schemas.openxmlformats.org/officeDocument/2006/relationships/image" Target="../media/image142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4.jpe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6.emf"/><Relationship Id="rId2" Type="http://schemas.openxmlformats.org/officeDocument/2006/relationships/image" Target="../media/image145.emf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image" Target="../media/image1.png"/><Relationship Id="rId4" Type="http://schemas.openxmlformats.org/officeDocument/2006/relationships/image" Target="../media/image2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7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4</xdr:col>
      <xdr:colOff>581025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90525"/>
          <a:ext cx="2857500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2</xdr:col>
      <xdr:colOff>600075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352427</xdr:colOff>
      <xdr:row>10</xdr:row>
      <xdr:rowOff>1902</xdr:rowOff>
    </xdr:from>
    <xdr:to>
      <xdr:col>0</xdr:col>
      <xdr:colOff>828675</xdr:colOff>
      <xdr:row>13</xdr:row>
      <xdr:rowOff>180974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7" y="1906902"/>
          <a:ext cx="476248" cy="76962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295278</xdr:colOff>
      <xdr:row>16</xdr:row>
      <xdr:rowOff>5974</xdr:rowOff>
    </xdr:from>
    <xdr:to>
      <xdr:col>0</xdr:col>
      <xdr:colOff>866776</xdr:colOff>
      <xdr:row>19</xdr:row>
      <xdr:rowOff>180972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8" y="3073024"/>
          <a:ext cx="571498" cy="76554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22</xdr:row>
      <xdr:rowOff>16684</xdr:rowOff>
    </xdr:from>
    <xdr:to>
      <xdr:col>0</xdr:col>
      <xdr:colOff>904875</xdr:colOff>
      <xdr:row>25</xdr:row>
      <xdr:rowOff>187848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4245784"/>
          <a:ext cx="628649" cy="7617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7</xdr:row>
      <xdr:rowOff>6907</xdr:rowOff>
    </xdr:from>
    <xdr:to>
      <xdr:col>1</xdr:col>
      <xdr:colOff>868297</xdr:colOff>
      <xdr:row>10</xdr:row>
      <xdr:rowOff>166252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591" t="11310" r="23064"/>
        <a:stretch/>
      </xdr:blipFill>
      <xdr:spPr>
        <a:xfrm>
          <a:off x="685800" y="1721407"/>
          <a:ext cx="515872" cy="7498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2</xdr:col>
      <xdr:colOff>542925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16</xdr:row>
      <xdr:rowOff>0</xdr:rowOff>
    </xdr:from>
    <xdr:to>
      <xdr:col>0</xdr:col>
      <xdr:colOff>1022738</xdr:colOff>
      <xdr:row>20</xdr:row>
      <xdr:rowOff>3173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52450" y="3067050"/>
          <a:ext cx="470288" cy="784223"/>
        </a:xfrm>
        <a:prstGeom prst="rect">
          <a:avLst/>
        </a:prstGeom>
      </xdr:spPr>
    </xdr:pic>
    <xdr:clientData/>
  </xdr:twoCellAnchor>
  <xdr:twoCellAnchor editAs="oneCell">
    <xdr:from>
      <xdr:col>0</xdr:col>
      <xdr:colOff>583313</xdr:colOff>
      <xdr:row>22</xdr:row>
      <xdr:rowOff>95249</xdr:rowOff>
    </xdr:from>
    <xdr:to>
      <xdr:col>0</xdr:col>
      <xdr:colOff>1076557</xdr:colOff>
      <xdr:row>27</xdr:row>
      <xdr:rowOff>22998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3313" y="4324349"/>
          <a:ext cx="493244" cy="899299"/>
        </a:xfrm>
        <a:prstGeom prst="rect">
          <a:avLst/>
        </a:prstGeom>
      </xdr:spPr>
    </xdr:pic>
    <xdr:clientData/>
  </xdr:twoCellAnchor>
  <xdr:twoCellAnchor editAs="oneCell">
    <xdr:from>
      <xdr:col>0</xdr:col>
      <xdr:colOff>606420</xdr:colOff>
      <xdr:row>28</xdr:row>
      <xdr:rowOff>30145</xdr:rowOff>
    </xdr:from>
    <xdr:to>
      <xdr:col>0</xdr:col>
      <xdr:colOff>1104900</xdr:colOff>
      <xdr:row>32</xdr:row>
      <xdr:rowOff>138072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06420" y="5421295"/>
          <a:ext cx="498480" cy="888977"/>
        </a:xfrm>
        <a:prstGeom prst="rect">
          <a:avLst/>
        </a:prstGeom>
      </xdr:spPr>
    </xdr:pic>
    <xdr:clientData/>
  </xdr:twoCellAnchor>
  <xdr:twoCellAnchor editAs="oneCell">
    <xdr:from>
      <xdr:col>0</xdr:col>
      <xdr:colOff>573824</xdr:colOff>
      <xdr:row>10</xdr:row>
      <xdr:rowOff>16804</xdr:rowOff>
    </xdr:from>
    <xdr:to>
      <xdr:col>0</xdr:col>
      <xdr:colOff>1047749</xdr:colOff>
      <xdr:row>14</xdr:row>
      <xdr:rowOff>8674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3824" y="1921804"/>
          <a:ext cx="473925" cy="7729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6</xdr:row>
      <xdr:rowOff>189718</xdr:rowOff>
    </xdr:from>
    <xdr:to>
      <xdr:col>1</xdr:col>
      <xdr:colOff>523875</xdr:colOff>
      <xdr:row>10</xdr:row>
      <xdr:rowOff>152398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908" t="2277" r="30123"/>
        <a:stretch/>
      </xdr:blipFill>
      <xdr:spPr>
        <a:xfrm>
          <a:off x="581025" y="2094718"/>
          <a:ext cx="419100" cy="743730"/>
        </a:xfrm>
        <a:prstGeom prst="rect">
          <a:avLst/>
        </a:prstGeom>
      </xdr:spPr>
    </xdr:pic>
    <xdr:clientData/>
  </xdr:twoCellAnchor>
  <xdr:twoCellAnchor editAs="oneCell">
    <xdr:from>
      <xdr:col>1</xdr:col>
      <xdr:colOff>81882</xdr:colOff>
      <xdr:row>13</xdr:row>
      <xdr:rowOff>16173</xdr:rowOff>
    </xdr:from>
    <xdr:to>
      <xdr:col>1</xdr:col>
      <xdr:colOff>638175</xdr:colOff>
      <xdr:row>17</xdr:row>
      <xdr:rowOff>16649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031" t="12490" r="25839"/>
        <a:stretch/>
      </xdr:blipFill>
      <xdr:spPr>
        <a:xfrm>
          <a:off x="558132" y="3273723"/>
          <a:ext cx="556293" cy="7815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476249</xdr:colOff>
      <xdr:row>65</xdr:row>
      <xdr:rowOff>95250</xdr:rowOff>
    </xdr:from>
    <xdr:to>
      <xdr:col>1</xdr:col>
      <xdr:colOff>904874</xdr:colOff>
      <xdr:row>68</xdr:row>
      <xdr:rowOff>28575</xdr:rowOff>
    </xdr:to>
    <xdr:pic>
      <xdr:nvPicPr>
        <xdr:cNvPr id="12" name="Imagen 11" descr="undefined">
          <a:extLst>
            <a:ext uri="{FF2B5EF4-FFF2-40B4-BE49-F238E27FC236}">
              <a16:creationId xmlns=""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559" t="12079" r="17496" b="16142"/>
        <a:stretch/>
      </xdr:blipFill>
      <xdr:spPr bwMode="auto">
        <a:xfrm>
          <a:off x="809624" y="11334750"/>
          <a:ext cx="428625" cy="5048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419099</xdr:colOff>
      <xdr:row>6</xdr:row>
      <xdr:rowOff>141358</xdr:rowOff>
    </xdr:from>
    <xdr:to>
      <xdr:col>1</xdr:col>
      <xdr:colOff>914400</xdr:colOff>
      <xdr:row>11</xdr:row>
      <xdr:rowOff>9524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94E9183-C9B4-42E9-A704-B4E1F84DB2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5044" r="23477"/>
        <a:stretch/>
      </xdr:blipFill>
      <xdr:spPr>
        <a:xfrm>
          <a:off x="752474" y="2046358"/>
          <a:ext cx="495301" cy="820666"/>
        </a:xfrm>
        <a:prstGeom prst="rect">
          <a:avLst/>
        </a:prstGeom>
      </xdr:spPr>
    </xdr:pic>
    <xdr:clientData/>
  </xdr:twoCellAnchor>
  <xdr:twoCellAnchor editAs="oneCell">
    <xdr:from>
      <xdr:col>1</xdr:col>
      <xdr:colOff>405167</xdr:colOff>
      <xdr:row>13</xdr:row>
      <xdr:rowOff>171451</xdr:rowOff>
    </xdr:from>
    <xdr:to>
      <xdr:col>1</xdr:col>
      <xdr:colOff>923924</xdr:colOff>
      <xdr:row>17</xdr:row>
      <xdr:rowOff>188099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6EDCB64D-4A97-4397-9A53-CC2D7F8E71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945" t="4862" r="22993"/>
        <a:stretch/>
      </xdr:blipFill>
      <xdr:spPr>
        <a:xfrm>
          <a:off x="738542" y="3028951"/>
          <a:ext cx="518757" cy="77864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88376</xdr:colOff>
      <xdr:row>7</xdr:row>
      <xdr:rowOff>0</xdr:rowOff>
    </xdr:from>
    <xdr:to>
      <xdr:col>1</xdr:col>
      <xdr:colOff>609598</xdr:colOff>
      <xdr:row>10</xdr:row>
      <xdr:rowOff>169049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771" t="11196" r="24918"/>
        <a:stretch/>
      </xdr:blipFill>
      <xdr:spPr>
        <a:xfrm flipH="1">
          <a:off x="421751" y="2095500"/>
          <a:ext cx="521222" cy="7405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13</xdr:row>
      <xdr:rowOff>11791</xdr:rowOff>
    </xdr:from>
    <xdr:to>
      <xdr:col>1</xdr:col>
      <xdr:colOff>523875</xdr:colOff>
      <xdr:row>17</xdr:row>
      <xdr:rowOff>4723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673" r="24671"/>
        <a:stretch/>
      </xdr:blipFill>
      <xdr:spPr>
        <a:xfrm flipH="1">
          <a:off x="400050" y="3250291"/>
          <a:ext cx="457200" cy="75493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19</xdr:row>
      <xdr:rowOff>186930</xdr:rowOff>
    </xdr:from>
    <xdr:to>
      <xdr:col>1</xdr:col>
      <xdr:colOff>586683</xdr:colOff>
      <xdr:row>23</xdr:row>
      <xdr:rowOff>142873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6839" t="23142" r="24810"/>
        <a:stretch/>
      </xdr:blipFill>
      <xdr:spPr>
        <a:xfrm>
          <a:off x="390525" y="5520930"/>
          <a:ext cx="529533" cy="71794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97121</xdr:colOff>
      <xdr:row>6</xdr:row>
      <xdr:rowOff>9525</xdr:rowOff>
    </xdr:from>
    <xdr:to>
      <xdr:col>1</xdr:col>
      <xdr:colOff>578174</xdr:colOff>
      <xdr:row>9</xdr:row>
      <xdr:rowOff>171448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6134" t="13652" r="26782"/>
        <a:stretch/>
      </xdr:blipFill>
      <xdr:spPr>
        <a:xfrm>
          <a:off x="430496" y="2105025"/>
          <a:ext cx="481053" cy="75247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15</xdr:row>
      <xdr:rowOff>18749</xdr:rowOff>
    </xdr:from>
    <xdr:to>
      <xdr:col>1</xdr:col>
      <xdr:colOff>601809</xdr:colOff>
      <xdr:row>20</xdr:row>
      <xdr:rowOff>7124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9428" t="1307" r="27807"/>
        <a:stretch/>
      </xdr:blipFill>
      <xdr:spPr>
        <a:xfrm>
          <a:off x="457199" y="3847799"/>
          <a:ext cx="477985" cy="940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179808</xdr:rowOff>
    </xdr:from>
    <xdr:to>
      <xdr:col>1</xdr:col>
      <xdr:colOff>542925</xdr:colOff>
      <xdr:row>9</xdr:row>
      <xdr:rowOff>171449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235" t="9091" r="26105"/>
        <a:stretch/>
      </xdr:blipFill>
      <xdr:spPr>
        <a:xfrm>
          <a:off x="371475" y="2084808"/>
          <a:ext cx="504825" cy="77269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12</xdr:row>
      <xdr:rowOff>98873</xdr:rowOff>
    </xdr:from>
    <xdr:to>
      <xdr:col>1</xdr:col>
      <xdr:colOff>560347</xdr:colOff>
      <xdr:row>16</xdr:row>
      <xdr:rowOff>188099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041" r="29401"/>
        <a:stretch/>
      </xdr:blipFill>
      <xdr:spPr>
        <a:xfrm>
          <a:off x="419099" y="3356423"/>
          <a:ext cx="474623" cy="8512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6</xdr:row>
      <xdr:rowOff>2304</xdr:rowOff>
    </xdr:from>
    <xdr:to>
      <xdr:col>1</xdr:col>
      <xdr:colOff>590549</xdr:colOff>
      <xdr:row>10</xdr:row>
      <xdr:rowOff>133349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51831340-5200-48A7-9996-F78CC35AB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794" r="25352"/>
        <a:stretch/>
      </xdr:blipFill>
      <xdr:spPr>
        <a:xfrm>
          <a:off x="381000" y="1907304"/>
          <a:ext cx="542924" cy="89304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5</xdr:row>
      <xdr:rowOff>184054</xdr:rowOff>
    </xdr:from>
    <xdr:to>
      <xdr:col>1</xdr:col>
      <xdr:colOff>782297</xdr:colOff>
      <xdr:row>10</xdr:row>
      <xdr:rowOff>190499</xdr:rowOff>
    </xdr:to>
    <xdr:pic>
      <xdr:nvPicPr>
        <xdr:cNvPr id="5" name="4 Imagen" descr="dibujo-EKO-01.jpg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5" y="1136554"/>
          <a:ext cx="639422" cy="958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152819</xdr:colOff>
      <xdr:row>13</xdr:row>
      <xdr:rowOff>20819</xdr:rowOff>
    </xdr:from>
    <xdr:to>
      <xdr:col>1</xdr:col>
      <xdr:colOff>789422</xdr:colOff>
      <xdr:row>18</xdr:row>
      <xdr:rowOff>149999</xdr:rowOff>
    </xdr:to>
    <xdr:pic>
      <xdr:nvPicPr>
        <xdr:cNvPr id="6" name="5 Imagen" descr="DIBUKO-EKO-03.jpg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1969" y="2497319"/>
          <a:ext cx="636603" cy="1081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86850</xdr:rowOff>
    </xdr:from>
    <xdr:to>
      <xdr:col>1</xdr:col>
      <xdr:colOff>857715</xdr:colOff>
      <xdr:row>9</xdr:row>
      <xdr:rowOff>180974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991850"/>
          <a:ext cx="571965" cy="87517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23</xdr:row>
      <xdr:rowOff>92773</xdr:rowOff>
    </xdr:from>
    <xdr:to>
      <xdr:col>1</xdr:col>
      <xdr:colOff>904875</xdr:colOff>
      <xdr:row>27</xdr:row>
      <xdr:rowOff>169048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 l="19619" r="14047"/>
        <a:stretch/>
      </xdr:blipFill>
      <xdr:spPr>
        <a:xfrm>
          <a:off x="571500" y="5483923"/>
          <a:ext cx="666750" cy="8573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17</xdr:row>
      <xdr:rowOff>90429</xdr:rowOff>
    </xdr:from>
    <xdr:to>
      <xdr:col>1</xdr:col>
      <xdr:colOff>885825</xdr:colOff>
      <xdr:row>22</xdr:row>
      <xdr:rowOff>62772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319529"/>
          <a:ext cx="666750" cy="94389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11</xdr:row>
      <xdr:rowOff>110139</xdr:rowOff>
    </xdr:from>
    <xdr:to>
      <xdr:col>1</xdr:col>
      <xdr:colOff>895351</xdr:colOff>
      <xdr:row>16</xdr:row>
      <xdr:rowOff>68999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177189"/>
          <a:ext cx="657226" cy="93041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203418</xdr:colOff>
      <xdr:row>23</xdr:row>
      <xdr:rowOff>174843</xdr:rowOff>
    </xdr:from>
    <xdr:to>
      <xdr:col>1</xdr:col>
      <xdr:colOff>528452</xdr:colOff>
      <xdr:row>27</xdr:row>
      <xdr:rowOff>52202</xdr:rowOff>
    </xdr:to>
    <xdr:pic>
      <xdr:nvPicPr>
        <xdr:cNvPr id="5" name="Imagen 4" descr="undefined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18" y="4746843"/>
          <a:ext cx="639359" cy="63935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6</xdr:row>
      <xdr:rowOff>91740</xdr:rowOff>
    </xdr:from>
    <xdr:to>
      <xdr:col>1</xdr:col>
      <xdr:colOff>526686</xdr:colOff>
      <xdr:row>11</xdr:row>
      <xdr:rowOff>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BB2ED292-D772-4753-8154-F3B3F794B5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4401" t="9926" r="10973" b="7242"/>
        <a:stretch/>
      </xdr:blipFill>
      <xdr:spPr>
        <a:xfrm>
          <a:off x="323850" y="1996740"/>
          <a:ext cx="536211" cy="86076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</xdr:row>
      <xdr:rowOff>28575</xdr:rowOff>
    </xdr:from>
    <xdr:to>
      <xdr:col>1</xdr:col>
      <xdr:colOff>449180</xdr:colOff>
      <xdr:row>15</xdr:row>
      <xdr:rowOff>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D299E49C-9A4F-49B1-9649-268606A7CA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000" t="13000" r="18000" b="11000"/>
        <a:stretch/>
      </xdr:blipFill>
      <xdr:spPr>
        <a:xfrm>
          <a:off x="485775" y="3267075"/>
          <a:ext cx="296780" cy="35242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54120</xdr:colOff>
      <xdr:row>33</xdr:row>
      <xdr:rowOff>47220</xdr:rowOff>
    </xdr:from>
    <xdr:to>
      <xdr:col>1</xdr:col>
      <xdr:colOff>549302</xdr:colOff>
      <xdr:row>37</xdr:row>
      <xdr:rowOff>9525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66153DD-ABA3-3B49-FB72-EA123057A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495" y="6047970"/>
          <a:ext cx="495182" cy="743355"/>
        </a:xfrm>
        <a:prstGeom prst="rect">
          <a:avLst/>
        </a:prstGeom>
      </xdr:spPr>
    </xdr:pic>
    <xdr:clientData/>
  </xdr:twoCellAnchor>
  <xdr:twoCellAnchor editAs="oneCell">
    <xdr:from>
      <xdr:col>1</xdr:col>
      <xdr:colOff>78066</xdr:colOff>
      <xdr:row>9</xdr:row>
      <xdr:rowOff>19049</xdr:rowOff>
    </xdr:from>
    <xdr:to>
      <xdr:col>1</xdr:col>
      <xdr:colOff>535082</xdr:colOff>
      <xdr:row>12</xdr:row>
      <xdr:rowOff>178574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FD501E34-9212-FA0C-FBE7-1F216E17C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41" y="1752599"/>
          <a:ext cx="457016" cy="750075"/>
        </a:xfrm>
        <a:prstGeom prst="rect">
          <a:avLst/>
        </a:prstGeom>
      </xdr:spPr>
    </xdr:pic>
    <xdr:clientData/>
  </xdr:twoCellAnchor>
  <xdr:twoCellAnchor editAs="oneCell">
    <xdr:from>
      <xdr:col>1</xdr:col>
      <xdr:colOff>9318</xdr:colOff>
      <xdr:row>44</xdr:row>
      <xdr:rowOff>50814</xdr:rowOff>
    </xdr:from>
    <xdr:to>
      <xdr:col>1</xdr:col>
      <xdr:colOff>485775</xdr:colOff>
      <xdr:row>47</xdr:row>
      <xdr:rowOff>185698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AE624DE3-B9BE-9E85-3788-5C88E7C1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93" y="8185164"/>
          <a:ext cx="476457" cy="72543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119851</xdr:colOff>
      <xdr:row>4</xdr:row>
      <xdr:rowOff>161925</xdr:rowOff>
    </xdr:from>
    <xdr:to>
      <xdr:col>1</xdr:col>
      <xdr:colOff>664350</xdr:colOff>
      <xdr:row>9</xdr:row>
      <xdr:rowOff>7123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26" y="2066925"/>
          <a:ext cx="544499" cy="81674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10</xdr:row>
      <xdr:rowOff>152154</xdr:rowOff>
    </xdr:from>
    <xdr:to>
      <xdr:col>1</xdr:col>
      <xdr:colOff>733425</xdr:colOff>
      <xdr:row>15</xdr:row>
      <xdr:rowOff>9524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200CA3A-4462-41E8-A39F-FCA699656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8260" t="2899" r="7826" b="3478"/>
        <a:stretch/>
      </xdr:blipFill>
      <xdr:spPr>
        <a:xfrm>
          <a:off x="571501" y="3219204"/>
          <a:ext cx="495299" cy="82892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5</xdr:row>
      <xdr:rowOff>164717</xdr:rowOff>
    </xdr:from>
    <xdr:to>
      <xdr:col>1</xdr:col>
      <xdr:colOff>638176</xdr:colOff>
      <xdr:row>9</xdr:row>
      <xdr:rowOff>142873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5807" r="18548"/>
        <a:stretch/>
      </xdr:blipFill>
      <xdr:spPr>
        <a:xfrm>
          <a:off x="476251" y="1879217"/>
          <a:ext cx="495300" cy="75920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</xdr:row>
      <xdr:rowOff>0</xdr:rowOff>
    </xdr:from>
    <xdr:to>
      <xdr:col>1</xdr:col>
      <xdr:colOff>641106</xdr:colOff>
      <xdr:row>27</xdr:row>
      <xdr:rowOff>176174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4194" t="9935" r="20161" b="1"/>
        <a:stretch/>
      </xdr:blipFill>
      <xdr:spPr>
        <a:xfrm>
          <a:off x="419100" y="5391150"/>
          <a:ext cx="555381" cy="7667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613</xdr:rowOff>
    </xdr:from>
    <xdr:to>
      <xdr:col>1</xdr:col>
      <xdr:colOff>531846</xdr:colOff>
      <xdr:row>10</xdr:row>
      <xdr:rowOff>190499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0105" t="15339" r="24210"/>
        <a:stretch/>
      </xdr:blipFill>
      <xdr:spPr>
        <a:xfrm>
          <a:off x="371475" y="1905613"/>
          <a:ext cx="493746" cy="78043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17</xdr:row>
      <xdr:rowOff>19049</xdr:rowOff>
    </xdr:from>
    <xdr:to>
      <xdr:col>1</xdr:col>
      <xdr:colOff>672286</xdr:colOff>
      <xdr:row>20</xdr:row>
      <xdr:rowOff>171448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9923" t="13343" r="24042"/>
        <a:stretch/>
      </xdr:blipFill>
      <xdr:spPr>
        <a:xfrm>
          <a:off x="542925" y="4438649"/>
          <a:ext cx="462736" cy="742949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5</xdr:row>
      <xdr:rowOff>14273</xdr:rowOff>
    </xdr:from>
    <xdr:to>
      <xdr:col>1</xdr:col>
      <xdr:colOff>657225</xdr:colOff>
      <xdr:row>9</xdr:row>
      <xdr:rowOff>7124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8453" t="3524" r="20907" b="1"/>
        <a:stretch/>
      </xdr:blipFill>
      <xdr:spPr>
        <a:xfrm>
          <a:off x="514350" y="2109773"/>
          <a:ext cx="476250" cy="77390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8</xdr:row>
      <xdr:rowOff>57149</xdr:rowOff>
    </xdr:from>
    <xdr:to>
      <xdr:col>1</xdr:col>
      <xdr:colOff>626053</xdr:colOff>
      <xdr:row>12</xdr:row>
      <xdr:rowOff>9525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282" t="24332" r="19981" b="8158"/>
        <a:stretch/>
      </xdr:blipFill>
      <xdr:spPr>
        <a:xfrm>
          <a:off x="571500" y="2743199"/>
          <a:ext cx="387928" cy="73342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16</xdr:row>
      <xdr:rowOff>161729</xdr:rowOff>
    </xdr:from>
    <xdr:to>
      <xdr:col>1</xdr:col>
      <xdr:colOff>714375</xdr:colOff>
      <xdr:row>20</xdr:row>
      <xdr:rowOff>171450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807" t="1864" r="2841" b="3984"/>
        <a:stretch/>
      </xdr:blipFill>
      <xdr:spPr>
        <a:xfrm>
          <a:off x="514351" y="3647879"/>
          <a:ext cx="533399" cy="79077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4</xdr:row>
      <xdr:rowOff>28575</xdr:rowOff>
    </xdr:from>
    <xdr:to>
      <xdr:col>1</xdr:col>
      <xdr:colOff>601436</xdr:colOff>
      <xdr:row>7</xdr:row>
      <xdr:rowOff>171449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2110" t="4541" r="12511" b="6773"/>
        <a:stretch/>
      </xdr:blipFill>
      <xdr:spPr>
        <a:xfrm>
          <a:off x="476251" y="1933575"/>
          <a:ext cx="458560" cy="73342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6</xdr:row>
      <xdr:rowOff>57150</xdr:rowOff>
    </xdr:from>
    <xdr:to>
      <xdr:col>1</xdr:col>
      <xdr:colOff>608425</xdr:colOff>
      <xdr:row>9</xdr:row>
      <xdr:rowOff>161924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4692" t="8746" r="24260"/>
        <a:stretch/>
      </xdr:blipFill>
      <xdr:spPr>
        <a:xfrm>
          <a:off x="485776" y="1962150"/>
          <a:ext cx="456024" cy="69532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7</xdr:row>
      <xdr:rowOff>22256</xdr:rowOff>
    </xdr:from>
    <xdr:to>
      <xdr:col>1</xdr:col>
      <xdr:colOff>641516</xdr:colOff>
      <xdr:row>10</xdr:row>
      <xdr:rowOff>161923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5932" t="26373" r="29546"/>
        <a:stretch/>
      </xdr:blipFill>
      <xdr:spPr>
        <a:xfrm>
          <a:off x="457200" y="2117756"/>
          <a:ext cx="517691" cy="73021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86755</xdr:colOff>
      <xdr:row>7</xdr:row>
      <xdr:rowOff>95250</xdr:rowOff>
    </xdr:from>
    <xdr:to>
      <xdr:col>1</xdr:col>
      <xdr:colOff>619623</xdr:colOff>
      <xdr:row>10</xdr:row>
      <xdr:rowOff>190499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206" t="20931" r="11840" b="10802"/>
        <a:stretch/>
      </xdr:blipFill>
      <xdr:spPr>
        <a:xfrm>
          <a:off x="420130" y="2190750"/>
          <a:ext cx="532868" cy="685799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12</xdr:row>
      <xdr:rowOff>176447</xdr:rowOff>
    </xdr:from>
    <xdr:to>
      <xdr:col>1</xdr:col>
      <xdr:colOff>571501</xdr:colOff>
      <xdr:row>16</xdr:row>
      <xdr:rowOff>180974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134" t="7936" r="13396" b="9542"/>
        <a:stretch/>
      </xdr:blipFill>
      <xdr:spPr>
        <a:xfrm>
          <a:off x="485776" y="3243497"/>
          <a:ext cx="419100" cy="7855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152402</xdr:colOff>
      <xdr:row>5</xdr:row>
      <xdr:rowOff>152400</xdr:rowOff>
    </xdr:from>
    <xdr:to>
      <xdr:col>1</xdr:col>
      <xdr:colOff>677397</xdr:colOff>
      <xdr:row>12</xdr:row>
      <xdr:rowOff>152399</xdr:rowOff>
    </xdr:to>
    <xdr:pic>
      <xdr:nvPicPr>
        <xdr:cNvPr id="7" name="6 Imagen" descr="dibujo.jpg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2" y="1104900"/>
          <a:ext cx="858370" cy="13334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400051</xdr:colOff>
      <xdr:row>4</xdr:row>
      <xdr:rowOff>49074</xdr:rowOff>
    </xdr:from>
    <xdr:to>
      <xdr:col>1</xdr:col>
      <xdr:colOff>762000</xdr:colOff>
      <xdr:row>6</xdr:row>
      <xdr:rowOff>171449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261" t="22598" r="23064" b="10334"/>
        <a:stretch/>
      </xdr:blipFill>
      <xdr:spPr>
        <a:xfrm>
          <a:off x="733426" y="1954074"/>
          <a:ext cx="361949" cy="522425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14</xdr:row>
      <xdr:rowOff>59773</xdr:rowOff>
    </xdr:from>
    <xdr:to>
      <xdr:col>1</xdr:col>
      <xdr:colOff>790575</xdr:colOff>
      <xdr:row>16</xdr:row>
      <xdr:rowOff>152399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5187" t="21552" r="26887" b="15628"/>
        <a:stretch/>
      </xdr:blipFill>
      <xdr:spPr>
        <a:xfrm>
          <a:off x="771525" y="3317323"/>
          <a:ext cx="352425" cy="492676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21</xdr:row>
      <xdr:rowOff>9524</xdr:rowOff>
    </xdr:from>
    <xdr:to>
      <xdr:col>1</xdr:col>
      <xdr:colOff>847032</xdr:colOff>
      <xdr:row>25</xdr:row>
      <xdr:rowOff>54252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0346" r="19758"/>
        <a:stretch/>
      </xdr:blipFill>
      <xdr:spPr>
        <a:xfrm>
          <a:off x="685800" y="4619624"/>
          <a:ext cx="494607" cy="8257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7</xdr:row>
      <xdr:rowOff>90543</xdr:rowOff>
    </xdr:from>
    <xdr:to>
      <xdr:col>1</xdr:col>
      <xdr:colOff>796276</xdr:colOff>
      <xdr:row>11</xdr:row>
      <xdr:rowOff>28574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2186043"/>
          <a:ext cx="434326" cy="70003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7</xdr:row>
      <xdr:rowOff>9526</xdr:rowOff>
    </xdr:from>
    <xdr:to>
      <xdr:col>1</xdr:col>
      <xdr:colOff>499701</xdr:colOff>
      <xdr:row>10</xdr:row>
      <xdr:rowOff>180974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803" t="19155" r="21978"/>
        <a:stretch/>
      </xdr:blipFill>
      <xdr:spPr>
        <a:xfrm>
          <a:off x="238126" y="1343026"/>
          <a:ext cx="594950" cy="74294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8</xdr:row>
      <xdr:rowOff>31366</xdr:rowOff>
    </xdr:from>
    <xdr:to>
      <xdr:col>1</xdr:col>
      <xdr:colOff>828675</xdr:colOff>
      <xdr:row>11</xdr:row>
      <xdr:rowOff>152397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6304" t="23700" r="22676"/>
        <a:stretch/>
      </xdr:blipFill>
      <xdr:spPr>
        <a:xfrm>
          <a:off x="619125" y="2317366"/>
          <a:ext cx="542925" cy="6925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9</xdr:row>
      <xdr:rowOff>57150</xdr:rowOff>
    </xdr:from>
    <xdr:to>
      <xdr:col>0</xdr:col>
      <xdr:colOff>772012</xdr:colOff>
      <xdr:row>13</xdr:row>
      <xdr:rowOff>95248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7085" t="13597" r="17169"/>
        <a:stretch/>
      </xdr:blipFill>
      <xdr:spPr>
        <a:xfrm>
          <a:off x="190500" y="1962150"/>
          <a:ext cx="619612" cy="8191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24</xdr:row>
      <xdr:rowOff>40693</xdr:rowOff>
    </xdr:from>
    <xdr:to>
      <xdr:col>0</xdr:col>
      <xdr:colOff>733425</xdr:colOff>
      <xdr:row>27</xdr:row>
      <xdr:rowOff>188097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6220" t="16644" r="20554"/>
        <a:stretch/>
      </xdr:blipFill>
      <xdr:spPr>
        <a:xfrm>
          <a:off x="180976" y="4822243"/>
          <a:ext cx="552449" cy="73795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38</xdr:row>
      <xdr:rowOff>190500</xdr:rowOff>
    </xdr:from>
    <xdr:to>
      <xdr:col>0</xdr:col>
      <xdr:colOff>700102</xdr:colOff>
      <xdr:row>43</xdr:row>
      <xdr:rowOff>171450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58100"/>
          <a:ext cx="566752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57</xdr:row>
      <xdr:rowOff>9525</xdr:rowOff>
    </xdr:from>
    <xdr:to>
      <xdr:col>0</xdr:col>
      <xdr:colOff>658108</xdr:colOff>
      <xdr:row>61</xdr:row>
      <xdr:rowOff>133349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372725"/>
          <a:ext cx="496183" cy="88582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1</xdr:row>
      <xdr:rowOff>161925</xdr:rowOff>
    </xdr:from>
    <xdr:to>
      <xdr:col>2</xdr:col>
      <xdr:colOff>1162050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52425"/>
          <a:ext cx="30194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73</xdr:row>
      <xdr:rowOff>57150</xdr:rowOff>
    </xdr:from>
    <xdr:to>
      <xdr:col>4</xdr:col>
      <xdr:colOff>542925</xdr:colOff>
      <xdr:row>84</xdr:row>
      <xdr:rowOff>57150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963650"/>
          <a:ext cx="5124450" cy="2095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7</xdr:row>
      <xdr:rowOff>190499</xdr:rowOff>
    </xdr:from>
    <xdr:to>
      <xdr:col>1</xdr:col>
      <xdr:colOff>618655</xdr:colOff>
      <xdr:row>11</xdr:row>
      <xdr:rowOff>161924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188" t="11050" r="13125" b="10825"/>
        <a:stretch/>
      </xdr:blipFill>
      <xdr:spPr>
        <a:xfrm>
          <a:off x="400050" y="2285999"/>
          <a:ext cx="551980" cy="75247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8</xdr:row>
      <xdr:rowOff>57150</xdr:rowOff>
    </xdr:from>
    <xdr:to>
      <xdr:col>0</xdr:col>
      <xdr:colOff>766822</xdr:colOff>
      <xdr:row>11</xdr:row>
      <xdr:rowOff>152398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5483" t="19435" r="22496"/>
        <a:stretch/>
      </xdr:blipFill>
      <xdr:spPr>
        <a:xfrm>
          <a:off x="247650" y="2343150"/>
          <a:ext cx="519172" cy="68579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35</xdr:row>
      <xdr:rowOff>79932</xdr:rowOff>
    </xdr:from>
    <xdr:to>
      <xdr:col>5</xdr:col>
      <xdr:colOff>187695</xdr:colOff>
      <xdr:row>46</xdr:row>
      <xdr:rowOff>111752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2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357032"/>
          <a:ext cx="5407395" cy="21273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9</xdr:row>
      <xdr:rowOff>9102</xdr:rowOff>
    </xdr:from>
    <xdr:to>
      <xdr:col>4</xdr:col>
      <xdr:colOff>742950</xdr:colOff>
      <xdr:row>12</xdr:row>
      <xdr:rowOff>187324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5950" r="4300"/>
        <a:stretch/>
      </xdr:blipFill>
      <xdr:spPr>
        <a:xfrm flipH="1">
          <a:off x="4905375" y="2314152"/>
          <a:ext cx="600075" cy="74972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</xdr:colOff>
      <xdr:row>16</xdr:row>
      <xdr:rowOff>181801</xdr:rowOff>
    </xdr:from>
    <xdr:to>
      <xdr:col>4</xdr:col>
      <xdr:colOff>761999</xdr:colOff>
      <xdr:row>20</xdr:row>
      <xdr:rowOff>171450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2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943474" y="5172901"/>
          <a:ext cx="581025" cy="77069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9525</xdr:rowOff>
    </xdr:from>
    <xdr:to>
      <xdr:col>4</xdr:col>
      <xdr:colOff>47625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90525"/>
          <a:ext cx="3038475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76</xdr:row>
      <xdr:rowOff>171450</xdr:rowOff>
    </xdr:from>
    <xdr:to>
      <xdr:col>4</xdr:col>
      <xdr:colOff>609600</xdr:colOff>
      <xdr:row>85</xdr:row>
      <xdr:rowOff>114300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8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085" b="20909"/>
        <a:stretch/>
      </xdr:blipFill>
      <xdr:spPr bwMode="auto">
        <a:xfrm>
          <a:off x="809625" y="12744450"/>
          <a:ext cx="3429000" cy="1657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8</xdr:row>
      <xdr:rowOff>182679</xdr:rowOff>
    </xdr:from>
    <xdr:to>
      <xdr:col>1</xdr:col>
      <xdr:colOff>714375</xdr:colOff>
      <xdr:row>12</xdr:row>
      <xdr:rowOff>171448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6410754-9DC2-4E69-919E-497EA73653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5544" t="9202" r="19837"/>
        <a:stretch/>
      </xdr:blipFill>
      <xdr:spPr>
        <a:xfrm>
          <a:off x="504825" y="2087679"/>
          <a:ext cx="542925" cy="769819"/>
        </a:xfrm>
        <a:prstGeom prst="rect">
          <a:avLst/>
        </a:prstGeom>
      </xdr:spPr>
    </xdr:pic>
    <xdr:clientData/>
  </xdr:twoCellAnchor>
  <xdr:twoCellAnchor editAs="oneCell">
    <xdr:from>
      <xdr:col>1</xdr:col>
      <xdr:colOff>186222</xdr:colOff>
      <xdr:row>15</xdr:row>
      <xdr:rowOff>19049</xdr:rowOff>
    </xdr:from>
    <xdr:to>
      <xdr:col>1</xdr:col>
      <xdr:colOff>723899</xdr:colOff>
      <xdr:row>19</xdr:row>
      <xdr:rowOff>130948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CD1DB0B4-CF8E-45A1-B7E9-FB8793A7A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6156" r="22485"/>
        <a:stretch/>
      </xdr:blipFill>
      <xdr:spPr>
        <a:xfrm>
          <a:off x="519597" y="3276599"/>
          <a:ext cx="537677" cy="89294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2</xdr:row>
      <xdr:rowOff>66675</xdr:rowOff>
    </xdr:from>
    <xdr:to>
      <xdr:col>4</xdr:col>
      <xdr:colOff>190500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47675"/>
          <a:ext cx="3019425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10</xdr:row>
      <xdr:rowOff>160476</xdr:rowOff>
    </xdr:from>
    <xdr:to>
      <xdr:col>5</xdr:col>
      <xdr:colOff>0</xdr:colOff>
      <xdr:row>14</xdr:row>
      <xdr:rowOff>187323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48125" y="2065476"/>
          <a:ext cx="581025" cy="788847"/>
        </a:xfrm>
        <a:prstGeom prst="rect">
          <a:avLst/>
        </a:prstGeom>
      </xdr:spPr>
    </xdr:pic>
    <xdr:clientData/>
  </xdr:twoCellAnchor>
  <xdr:twoCellAnchor editAs="oneCell">
    <xdr:from>
      <xdr:col>4</xdr:col>
      <xdr:colOff>216675</xdr:colOff>
      <xdr:row>17</xdr:row>
      <xdr:rowOff>173868</xdr:rowOff>
    </xdr:from>
    <xdr:to>
      <xdr:col>4</xdr:col>
      <xdr:colOff>800100</xdr:colOff>
      <xdr:row>22</xdr:row>
      <xdr:rowOff>13473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2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026675" y="3412368"/>
          <a:ext cx="583425" cy="79210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29</xdr:row>
      <xdr:rowOff>180975</xdr:rowOff>
    </xdr:from>
    <xdr:to>
      <xdr:col>5</xdr:col>
      <xdr:colOff>737899</xdr:colOff>
      <xdr:row>35</xdr:row>
      <xdr:rowOff>114298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4652" t="3297" r="17583"/>
        <a:stretch/>
      </xdr:blipFill>
      <xdr:spPr>
        <a:xfrm flipH="1">
          <a:off x="5105400" y="6334125"/>
          <a:ext cx="614074" cy="1095373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23</xdr:row>
      <xdr:rowOff>9985</xdr:rowOff>
    </xdr:from>
    <xdr:to>
      <xdr:col>5</xdr:col>
      <xdr:colOff>709096</xdr:colOff>
      <xdr:row>27</xdr:row>
      <xdr:rowOff>76199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2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5417" t="16607" r="8882" b="2319"/>
        <a:stretch/>
      </xdr:blipFill>
      <xdr:spPr>
        <a:xfrm flipH="1">
          <a:off x="5057774" y="5001085"/>
          <a:ext cx="632897" cy="847264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8</xdr:row>
      <xdr:rowOff>167358</xdr:rowOff>
    </xdr:from>
    <xdr:to>
      <xdr:col>5</xdr:col>
      <xdr:colOff>752476</xdr:colOff>
      <xdr:row>12</xdr:row>
      <xdr:rowOff>190499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2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221" t="15969" r="22590" b="11047"/>
        <a:stretch/>
      </xdr:blipFill>
      <xdr:spPr>
        <a:xfrm flipH="1">
          <a:off x="5114925" y="2262858"/>
          <a:ext cx="619126" cy="804191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15</xdr:row>
      <xdr:rowOff>188819</xdr:rowOff>
    </xdr:from>
    <xdr:to>
      <xdr:col>5</xdr:col>
      <xdr:colOff>685800</xdr:colOff>
      <xdr:row>20</xdr:row>
      <xdr:rowOff>47625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2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6329" t="16059" r="23382" b="-2721"/>
        <a:stretch/>
      </xdr:blipFill>
      <xdr:spPr>
        <a:xfrm>
          <a:off x="5095875" y="3636869"/>
          <a:ext cx="571500" cy="83035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51</xdr:row>
      <xdr:rowOff>142875</xdr:rowOff>
    </xdr:from>
    <xdr:to>
      <xdr:col>5</xdr:col>
      <xdr:colOff>666750</xdr:colOff>
      <xdr:row>62</xdr:row>
      <xdr:rowOff>142875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934575"/>
          <a:ext cx="5467350" cy="2095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104774</xdr:colOff>
      <xdr:row>8</xdr:row>
      <xdr:rowOff>179672</xdr:rowOff>
    </xdr:from>
    <xdr:to>
      <xdr:col>5</xdr:col>
      <xdr:colOff>781049</xdr:colOff>
      <xdr:row>12</xdr:row>
      <xdr:rowOff>190499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2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243" t="23834" r="18135" b="5182"/>
        <a:stretch/>
      </xdr:blipFill>
      <xdr:spPr>
        <a:xfrm flipH="1">
          <a:off x="4972049" y="2275172"/>
          <a:ext cx="676275" cy="772827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16</xdr:row>
      <xdr:rowOff>134193</xdr:rowOff>
    </xdr:from>
    <xdr:to>
      <xdr:col>5</xdr:col>
      <xdr:colOff>718615</xdr:colOff>
      <xdr:row>20</xdr:row>
      <xdr:rowOff>180974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2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564" t="23460" r="22275" b="3081"/>
        <a:stretch/>
      </xdr:blipFill>
      <xdr:spPr>
        <a:xfrm flipH="1">
          <a:off x="4953000" y="3582243"/>
          <a:ext cx="632890" cy="827831"/>
        </a:xfrm>
        <a:prstGeom prst="rect">
          <a:avLst/>
        </a:prstGeom>
      </xdr:spPr>
    </xdr:pic>
    <xdr:clientData/>
  </xdr:twoCellAnchor>
  <xdr:twoCellAnchor editAs="oneCell">
    <xdr:from>
      <xdr:col>5</xdr:col>
      <xdr:colOff>133349</xdr:colOff>
      <xdr:row>25</xdr:row>
      <xdr:rowOff>4256</xdr:rowOff>
    </xdr:from>
    <xdr:to>
      <xdr:col>5</xdr:col>
      <xdr:colOff>717778</xdr:colOff>
      <xdr:row>28</xdr:row>
      <xdr:rowOff>180973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2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718" t="11281" r="19643"/>
        <a:stretch/>
      </xdr:blipFill>
      <xdr:spPr>
        <a:xfrm flipH="1">
          <a:off x="5000624" y="4995356"/>
          <a:ext cx="584429" cy="767267"/>
        </a:xfrm>
        <a:prstGeom prst="rect">
          <a:avLst/>
        </a:prstGeom>
      </xdr:spPr>
    </xdr:pic>
    <xdr:clientData/>
  </xdr:twoCellAnchor>
  <xdr:twoCellAnchor editAs="oneCell">
    <xdr:from>
      <xdr:col>5</xdr:col>
      <xdr:colOff>73454</xdr:colOff>
      <xdr:row>32</xdr:row>
      <xdr:rowOff>124647</xdr:rowOff>
    </xdr:from>
    <xdr:to>
      <xdr:col>5</xdr:col>
      <xdr:colOff>685799</xdr:colOff>
      <xdr:row>37</xdr:row>
      <xdr:rowOff>161925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2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534" r="25694"/>
        <a:stretch/>
      </xdr:blipFill>
      <xdr:spPr>
        <a:xfrm flipH="1">
          <a:off x="4940729" y="6277797"/>
          <a:ext cx="612345" cy="1008828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39</xdr:row>
      <xdr:rowOff>166192</xdr:rowOff>
    </xdr:from>
    <xdr:to>
      <xdr:col>5</xdr:col>
      <xdr:colOff>631765</xdr:colOff>
      <xdr:row>43</xdr:row>
      <xdr:rowOff>171450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2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="" xmlns:a14="http://schemas.microsoft.com/office/drawing/2010/main">
                <a14:imgLayer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 l="17990" t="7936" r="15872" b="7936"/>
        <a:stretch/>
      </xdr:blipFill>
      <xdr:spPr>
        <a:xfrm>
          <a:off x="4895850" y="7671892"/>
          <a:ext cx="603190" cy="767258"/>
        </a:xfrm>
        <a:prstGeom prst="rect">
          <a:avLst/>
        </a:prstGeom>
      </xdr:spPr>
    </xdr:pic>
    <xdr:clientData/>
  </xdr:twoCellAnchor>
  <xdr:twoCellAnchor editAs="oneCell">
    <xdr:from>
      <xdr:col>4</xdr:col>
      <xdr:colOff>628649</xdr:colOff>
      <xdr:row>45</xdr:row>
      <xdr:rowOff>76200</xdr:rowOff>
    </xdr:from>
    <xdr:to>
      <xdr:col>5</xdr:col>
      <xdr:colOff>617076</xdr:colOff>
      <xdr:row>49</xdr:row>
      <xdr:rowOff>104465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2596820A-3849-4D4A-90E4-8A4981FF1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="" xmlns:a14="http://schemas.microsoft.com/office/drawing/2010/main">
                <a14:imgLayer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 l="13969" t="12415" r="15764" b="14392"/>
        <a:stretch/>
      </xdr:blipFill>
      <xdr:spPr>
        <a:xfrm flipH="1">
          <a:off x="4810124" y="8724900"/>
          <a:ext cx="674227" cy="7902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18</xdr:row>
      <xdr:rowOff>161925</xdr:rowOff>
    </xdr:from>
    <xdr:to>
      <xdr:col>5</xdr:col>
      <xdr:colOff>542925</xdr:colOff>
      <xdr:row>29</xdr:row>
      <xdr:rowOff>161925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2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210425"/>
          <a:ext cx="5124450" cy="2095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66674</xdr:colOff>
      <xdr:row>11</xdr:row>
      <xdr:rowOff>0</xdr:rowOff>
    </xdr:from>
    <xdr:to>
      <xdr:col>5</xdr:col>
      <xdr:colOff>684265</xdr:colOff>
      <xdr:row>15</xdr:row>
      <xdr:rowOff>118109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673" t="11155" r="10641"/>
        <a:stretch/>
      </xdr:blipFill>
      <xdr:spPr>
        <a:xfrm flipH="1">
          <a:off x="5048249" y="3067050"/>
          <a:ext cx="617591" cy="899159"/>
        </a:xfrm>
        <a:prstGeom prst="rect">
          <a:avLst/>
        </a:prstGeom>
      </xdr:spPr>
    </xdr:pic>
    <xdr:clientData/>
  </xdr:twoCellAnchor>
  <xdr:twoCellAnchor editAs="oneCell">
    <xdr:from>
      <xdr:col>5</xdr:col>
      <xdr:colOff>84840</xdr:colOff>
      <xdr:row>3</xdr:row>
      <xdr:rowOff>142875</xdr:rowOff>
    </xdr:from>
    <xdr:to>
      <xdr:col>5</xdr:col>
      <xdr:colOff>760309</xdr:colOff>
      <xdr:row>8</xdr:row>
      <xdr:rowOff>66676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2D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5357"/>
        <a:stretch/>
      </xdr:blipFill>
      <xdr:spPr>
        <a:xfrm flipH="1">
          <a:off x="5066415" y="1666875"/>
          <a:ext cx="675469" cy="89535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171450</xdr:rowOff>
    </xdr:from>
    <xdr:to>
      <xdr:col>0</xdr:col>
      <xdr:colOff>645949</xdr:colOff>
      <xdr:row>11</xdr:row>
      <xdr:rowOff>171450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845" t="2518" r="21626" b="5569"/>
        <a:stretch/>
      </xdr:blipFill>
      <xdr:spPr>
        <a:xfrm>
          <a:off x="0" y="2457450"/>
          <a:ext cx="645949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12</xdr:row>
      <xdr:rowOff>176523</xdr:rowOff>
    </xdr:from>
    <xdr:to>
      <xdr:col>0</xdr:col>
      <xdr:colOff>676275</xdr:colOff>
      <xdr:row>16</xdr:row>
      <xdr:rowOff>180974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2E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2504" t="13208" r="7234" b="13378"/>
        <a:stretch/>
      </xdr:blipFill>
      <xdr:spPr>
        <a:xfrm>
          <a:off x="38101" y="3415023"/>
          <a:ext cx="638174" cy="76645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161924</xdr:rowOff>
    </xdr:from>
    <xdr:to>
      <xdr:col>0</xdr:col>
      <xdr:colOff>720662</xdr:colOff>
      <xdr:row>22</xdr:row>
      <xdr:rowOff>19049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2E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4350" t="12928" r="19134" b="7874"/>
        <a:stretch/>
      </xdr:blipFill>
      <xdr:spPr>
        <a:xfrm flipH="1">
          <a:off x="133350" y="4352924"/>
          <a:ext cx="587312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23</xdr:row>
      <xdr:rowOff>20605</xdr:rowOff>
    </xdr:from>
    <xdr:to>
      <xdr:col>0</xdr:col>
      <xdr:colOff>733425</xdr:colOff>
      <xdr:row>27</xdr:row>
      <xdr:rowOff>9525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2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2046" t="16899" r="13002" b="13714"/>
        <a:stretch/>
      </xdr:blipFill>
      <xdr:spPr>
        <a:xfrm>
          <a:off x="85725" y="5373655"/>
          <a:ext cx="647700" cy="76997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28</xdr:row>
      <xdr:rowOff>9524</xdr:rowOff>
    </xdr:from>
    <xdr:to>
      <xdr:col>0</xdr:col>
      <xdr:colOff>679518</xdr:colOff>
      <xdr:row>32</xdr:row>
      <xdr:rowOff>190499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2E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947" t="10245" r="15050" b="10703"/>
        <a:stretch/>
      </xdr:blipFill>
      <xdr:spPr>
        <a:xfrm flipH="1">
          <a:off x="66676" y="6334124"/>
          <a:ext cx="612842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800100</xdr:colOff>
      <xdr:row>0</xdr:row>
      <xdr:rowOff>9525</xdr:rowOff>
    </xdr:from>
    <xdr:to>
      <xdr:col>3</xdr:col>
      <xdr:colOff>95250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C3797BE-1C30-A038-3405-D85A9B36A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9525"/>
          <a:ext cx="2857500" cy="7620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56</xdr:row>
      <xdr:rowOff>32307</xdr:rowOff>
    </xdr:from>
    <xdr:to>
      <xdr:col>4</xdr:col>
      <xdr:colOff>463920</xdr:colOff>
      <xdr:row>67</xdr:row>
      <xdr:rowOff>64127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3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128807"/>
          <a:ext cx="5350245" cy="21273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3</xdr:row>
      <xdr:rowOff>182182</xdr:rowOff>
    </xdr:from>
    <xdr:to>
      <xdr:col>0</xdr:col>
      <xdr:colOff>676276</xdr:colOff>
      <xdr:row>8</xdr:row>
      <xdr:rowOff>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3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7752" t="3198" r="8592" b="6919"/>
        <a:stretch/>
      </xdr:blipFill>
      <xdr:spPr>
        <a:xfrm>
          <a:off x="114300" y="2087182"/>
          <a:ext cx="561976" cy="77031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8</xdr:row>
      <xdr:rowOff>161925</xdr:rowOff>
    </xdr:from>
    <xdr:to>
      <xdr:col>0</xdr:col>
      <xdr:colOff>657631</xdr:colOff>
      <xdr:row>13</xdr:row>
      <xdr:rowOff>43815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3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19425"/>
          <a:ext cx="571905" cy="8343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14</xdr:row>
      <xdr:rowOff>25308</xdr:rowOff>
    </xdr:from>
    <xdr:to>
      <xdr:col>0</xdr:col>
      <xdr:colOff>657225</xdr:colOff>
      <xdr:row>17</xdr:row>
      <xdr:rowOff>190498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00000000-0008-0000-3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4209" t="16163" r="23091"/>
        <a:stretch/>
      </xdr:blipFill>
      <xdr:spPr>
        <a:xfrm>
          <a:off x="114300" y="4025808"/>
          <a:ext cx="542925" cy="73669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19</xdr:row>
      <xdr:rowOff>23364</xdr:rowOff>
    </xdr:from>
    <xdr:to>
      <xdr:col>0</xdr:col>
      <xdr:colOff>704849</xdr:colOff>
      <xdr:row>23</xdr:row>
      <xdr:rowOff>91439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00000000-0008-0000-3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4774" y="4976364"/>
          <a:ext cx="600075" cy="83007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53</xdr:row>
      <xdr:rowOff>156132</xdr:rowOff>
    </xdr:from>
    <xdr:to>
      <xdr:col>4</xdr:col>
      <xdr:colOff>778245</xdr:colOff>
      <xdr:row>64</xdr:row>
      <xdr:rowOff>187952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252632"/>
          <a:ext cx="5350245" cy="21273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409576</xdr:colOff>
      <xdr:row>3</xdr:row>
      <xdr:rowOff>180704</xdr:rowOff>
    </xdr:from>
    <xdr:to>
      <xdr:col>0</xdr:col>
      <xdr:colOff>962026</xdr:colOff>
      <xdr:row>7</xdr:row>
      <xdr:rowOff>152399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3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066" t="6079" r="24087" b="3851"/>
        <a:stretch/>
      </xdr:blipFill>
      <xdr:spPr>
        <a:xfrm>
          <a:off x="409576" y="2085704"/>
          <a:ext cx="552450" cy="73369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9</xdr:row>
      <xdr:rowOff>19049</xdr:rowOff>
    </xdr:from>
    <xdr:to>
      <xdr:col>0</xdr:col>
      <xdr:colOff>901613</xdr:colOff>
      <xdr:row>12</xdr:row>
      <xdr:rowOff>171450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3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106" t="3400" r="22553" b="3200"/>
        <a:stretch/>
      </xdr:blipFill>
      <xdr:spPr>
        <a:xfrm>
          <a:off x="371475" y="3067049"/>
          <a:ext cx="530138" cy="72390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13</xdr:row>
      <xdr:rowOff>171449</xdr:rowOff>
    </xdr:from>
    <xdr:to>
      <xdr:col>0</xdr:col>
      <xdr:colOff>965919</xdr:colOff>
      <xdr:row>18</xdr:row>
      <xdr:rowOff>19050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3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127" t="21177" r="4525" b="10542"/>
        <a:stretch/>
      </xdr:blipFill>
      <xdr:spPr>
        <a:xfrm>
          <a:off x="400051" y="3981449"/>
          <a:ext cx="565868" cy="80010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381002</xdr:colOff>
      <xdr:row>19</xdr:row>
      <xdr:rowOff>5315</xdr:rowOff>
    </xdr:from>
    <xdr:to>
      <xdr:col>0</xdr:col>
      <xdr:colOff>923926</xdr:colOff>
      <xdr:row>23</xdr:row>
      <xdr:rowOff>28574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3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1941" t="23354" r="8973" b="9948"/>
        <a:stretch/>
      </xdr:blipFill>
      <xdr:spPr>
        <a:xfrm>
          <a:off x="381002" y="4958315"/>
          <a:ext cx="542924" cy="785259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8</xdr:row>
      <xdr:rowOff>57150</xdr:rowOff>
    </xdr:from>
    <xdr:to>
      <xdr:col>0</xdr:col>
      <xdr:colOff>1032846</xdr:colOff>
      <xdr:row>12</xdr:row>
      <xdr:rowOff>19049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2152650"/>
          <a:ext cx="537545" cy="742949"/>
        </a:xfrm>
        <a:prstGeom prst="rect">
          <a:avLst/>
        </a:prstGeom>
      </xdr:spPr>
    </xdr:pic>
    <xdr:clientData/>
  </xdr:twoCellAnchor>
  <xdr:twoCellAnchor editAs="oneCell">
    <xdr:from>
      <xdr:col>0</xdr:col>
      <xdr:colOff>493974</xdr:colOff>
      <xdr:row>14</xdr:row>
      <xdr:rowOff>152400</xdr:rowOff>
    </xdr:from>
    <xdr:to>
      <xdr:col>0</xdr:col>
      <xdr:colOff>1138848</xdr:colOff>
      <xdr:row>19</xdr:row>
      <xdr:rowOff>9523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BA5C76E-35E1-400D-A1AB-2A7EDF806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rcRect l="3207" t="5415" r="2665" b="7276"/>
        <a:stretch/>
      </xdr:blipFill>
      <xdr:spPr>
        <a:xfrm>
          <a:off x="493974" y="3390900"/>
          <a:ext cx="644874" cy="809623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352428</xdr:colOff>
      <xdr:row>12</xdr:row>
      <xdr:rowOff>157813</xdr:rowOff>
    </xdr:from>
    <xdr:to>
      <xdr:col>0</xdr:col>
      <xdr:colOff>962026</xdr:colOff>
      <xdr:row>16</xdr:row>
      <xdr:rowOff>161925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3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7766"/>
        <a:stretch/>
      </xdr:blipFill>
      <xdr:spPr>
        <a:xfrm>
          <a:off x="352428" y="3415363"/>
          <a:ext cx="609598" cy="785162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</xdr:row>
      <xdr:rowOff>119318</xdr:rowOff>
    </xdr:from>
    <xdr:to>
      <xdr:col>0</xdr:col>
      <xdr:colOff>1044737</xdr:colOff>
      <xdr:row>10</xdr:row>
      <xdr:rowOff>19049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3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024318"/>
          <a:ext cx="673262" cy="87128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238127</xdr:colOff>
      <xdr:row>18</xdr:row>
      <xdr:rowOff>148704</xdr:rowOff>
    </xdr:from>
    <xdr:to>
      <xdr:col>0</xdr:col>
      <xdr:colOff>1066801</xdr:colOff>
      <xdr:row>25</xdr:row>
      <xdr:rowOff>171448</xdr:rowOff>
    </xdr:to>
    <xdr:pic>
      <xdr:nvPicPr>
        <xdr:cNvPr id="5" name="4 Imagen" descr="dibujo-t-nuke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8127" y="3577704"/>
          <a:ext cx="828674" cy="135624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3</xdr:col>
      <xdr:colOff>428625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6</xdr:row>
      <xdr:rowOff>20617</xdr:rowOff>
    </xdr:from>
    <xdr:to>
      <xdr:col>1</xdr:col>
      <xdr:colOff>622417</xdr:colOff>
      <xdr:row>10</xdr:row>
      <xdr:rowOff>19048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200" t="1598" r="26974"/>
        <a:stretch/>
      </xdr:blipFill>
      <xdr:spPr>
        <a:xfrm flipH="1">
          <a:off x="495299" y="1925617"/>
          <a:ext cx="460493" cy="760431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146051</xdr:colOff>
      <xdr:row>11</xdr:row>
      <xdr:rowOff>9526</xdr:rowOff>
    </xdr:from>
    <xdr:to>
      <xdr:col>1</xdr:col>
      <xdr:colOff>668817</xdr:colOff>
      <xdr:row>14</xdr:row>
      <xdr:rowOff>188100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638" t="15811" r="27315"/>
        <a:stretch/>
      </xdr:blipFill>
      <xdr:spPr>
        <a:xfrm flipH="1">
          <a:off x="479426" y="2867026"/>
          <a:ext cx="522766" cy="750074"/>
        </a:xfrm>
        <a:prstGeom prst="rect">
          <a:avLst/>
        </a:prstGeom>
      </xdr:spPr>
    </xdr:pic>
    <xdr:clientData/>
  </xdr:twoCellAnchor>
  <xdr:twoCellAnchor editAs="oneCell">
    <xdr:from>
      <xdr:col>1</xdr:col>
      <xdr:colOff>132269</xdr:colOff>
      <xdr:row>16</xdr:row>
      <xdr:rowOff>0</xdr:rowOff>
    </xdr:from>
    <xdr:to>
      <xdr:col>1</xdr:col>
      <xdr:colOff>670970</xdr:colOff>
      <xdr:row>20</xdr:row>
      <xdr:rowOff>23774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298" t="15412" r="28239"/>
        <a:stretch/>
      </xdr:blipFill>
      <xdr:spPr>
        <a:xfrm flipH="1">
          <a:off x="465644" y="3810000"/>
          <a:ext cx="538701" cy="78577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</xdr:row>
      <xdr:rowOff>182216</xdr:rowOff>
    </xdr:from>
    <xdr:to>
      <xdr:col>1</xdr:col>
      <xdr:colOff>609600</xdr:colOff>
      <xdr:row>25</xdr:row>
      <xdr:rowOff>11849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347" t="14785" r="28969"/>
        <a:stretch/>
      </xdr:blipFill>
      <xdr:spPr>
        <a:xfrm flipH="1">
          <a:off x="419100" y="4754216"/>
          <a:ext cx="523875" cy="782133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54</xdr:row>
      <xdr:rowOff>175182</xdr:rowOff>
    </xdr:from>
    <xdr:to>
      <xdr:col>4</xdr:col>
      <xdr:colOff>778245</xdr:colOff>
      <xdr:row>66</xdr:row>
      <xdr:rowOff>16502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3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328832"/>
          <a:ext cx="5397870" cy="212732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7</xdr:row>
      <xdr:rowOff>9524</xdr:rowOff>
    </xdr:from>
    <xdr:to>
      <xdr:col>0</xdr:col>
      <xdr:colOff>733471</xdr:colOff>
      <xdr:row>10</xdr:row>
      <xdr:rowOff>133349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3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575" t="12814" r="16974" b="8794"/>
        <a:stretch/>
      </xdr:blipFill>
      <xdr:spPr>
        <a:xfrm flipH="1">
          <a:off x="228600" y="2105024"/>
          <a:ext cx="504871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12</xdr:row>
      <xdr:rowOff>180975</xdr:rowOff>
    </xdr:from>
    <xdr:to>
      <xdr:col>0</xdr:col>
      <xdr:colOff>718698</xdr:colOff>
      <xdr:row>17</xdr:row>
      <xdr:rowOff>28575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3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767" t="8522" r="5245" b="8994"/>
        <a:stretch/>
      </xdr:blipFill>
      <xdr:spPr>
        <a:xfrm flipH="1">
          <a:off x="228600" y="3248025"/>
          <a:ext cx="490098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219893</xdr:colOff>
      <xdr:row>21</xdr:row>
      <xdr:rowOff>28575</xdr:rowOff>
    </xdr:from>
    <xdr:to>
      <xdr:col>0</xdr:col>
      <xdr:colOff>851745</xdr:colOff>
      <xdr:row>26</xdr:row>
      <xdr:rowOff>76199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7EF12343-3CF2-4A5B-B468-0464B2CD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19893" y="4829175"/>
          <a:ext cx="631852" cy="1038224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3</xdr:col>
      <xdr:colOff>428625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2</xdr:col>
      <xdr:colOff>1000125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5</xdr:row>
      <xdr:rowOff>175054</xdr:rowOff>
    </xdr:from>
    <xdr:to>
      <xdr:col>0</xdr:col>
      <xdr:colOff>908684</xdr:colOff>
      <xdr:row>10</xdr:row>
      <xdr:rowOff>110490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3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889554"/>
          <a:ext cx="699135" cy="90698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11</xdr:row>
      <xdr:rowOff>20254</xdr:rowOff>
    </xdr:from>
    <xdr:to>
      <xdr:col>0</xdr:col>
      <xdr:colOff>965835</xdr:colOff>
      <xdr:row>15</xdr:row>
      <xdr:rowOff>146190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3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896804"/>
          <a:ext cx="699135" cy="906986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6</xdr:row>
      <xdr:rowOff>180975</xdr:rowOff>
    </xdr:from>
    <xdr:to>
      <xdr:col>0</xdr:col>
      <xdr:colOff>771525</xdr:colOff>
      <xdr:row>11</xdr:row>
      <xdr:rowOff>73024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3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657" r="9922"/>
        <a:stretch/>
      </xdr:blipFill>
      <xdr:spPr>
        <a:xfrm>
          <a:off x="123825" y="2085975"/>
          <a:ext cx="647700" cy="86359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7</xdr:row>
      <xdr:rowOff>196662</xdr:rowOff>
    </xdr:from>
    <xdr:to>
      <xdr:col>0</xdr:col>
      <xdr:colOff>1085850</xdr:colOff>
      <xdr:row>12</xdr:row>
      <xdr:rowOff>9525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3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4455" t="15760" r="15336" b="8591"/>
        <a:stretch/>
      </xdr:blipFill>
      <xdr:spPr>
        <a:xfrm>
          <a:off x="609599" y="2292162"/>
          <a:ext cx="476251" cy="784413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7</xdr:row>
      <xdr:rowOff>180975</xdr:rowOff>
    </xdr:from>
    <xdr:to>
      <xdr:col>0</xdr:col>
      <xdr:colOff>678335</xdr:colOff>
      <xdr:row>11</xdr:row>
      <xdr:rowOff>190499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3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7819" t="18965" r="25368"/>
        <a:stretch/>
      </xdr:blipFill>
      <xdr:spPr>
        <a:xfrm>
          <a:off x="142875" y="2085975"/>
          <a:ext cx="535460" cy="79057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1924050</xdr:colOff>
      <xdr:row>304</xdr:row>
      <xdr:rowOff>20479</xdr:rowOff>
    </xdr:from>
    <xdr:to>
      <xdr:col>5</xdr:col>
      <xdr:colOff>291752</xdr:colOff>
      <xdr:row>311</xdr:row>
      <xdr:rowOff>38100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3C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085" b="20909"/>
        <a:stretch/>
      </xdr:blipFill>
      <xdr:spPr bwMode="auto">
        <a:xfrm>
          <a:off x="2381250" y="58399204"/>
          <a:ext cx="3120677" cy="135112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73243</xdr:colOff>
      <xdr:row>304</xdr:row>
      <xdr:rowOff>142875</xdr:rowOff>
    </xdr:from>
    <xdr:to>
      <xdr:col>1</xdr:col>
      <xdr:colOff>1590675</xdr:colOff>
      <xdr:row>310</xdr:row>
      <xdr:rowOff>154838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3C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7000"/>
        <a:stretch/>
      </xdr:blipFill>
      <xdr:spPr>
        <a:xfrm>
          <a:off x="530443" y="58521600"/>
          <a:ext cx="1517432" cy="1154963"/>
        </a:xfrm>
        <a:prstGeom prst="rect">
          <a:avLst/>
        </a:prstGeom>
      </xdr:spPr>
    </xdr:pic>
    <xdr:clientData/>
  </xdr:twoCellAnchor>
  <xdr:twoCellAnchor editAs="oneCell">
    <xdr:from>
      <xdr:col>1</xdr:col>
      <xdr:colOff>845248</xdr:colOff>
      <xdr:row>55</xdr:row>
      <xdr:rowOff>146120</xdr:rowOff>
    </xdr:from>
    <xdr:to>
      <xdr:col>5</xdr:col>
      <xdr:colOff>256848</xdr:colOff>
      <xdr:row>64</xdr:row>
      <xdr:rowOff>76200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3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448" y="10652195"/>
          <a:ext cx="4164575" cy="1644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1245298</xdr:colOff>
      <xdr:row>354</xdr:row>
      <xdr:rowOff>12770</xdr:rowOff>
    </xdr:from>
    <xdr:to>
      <xdr:col>5</xdr:col>
      <xdr:colOff>656898</xdr:colOff>
      <xdr:row>362</xdr:row>
      <xdr:rowOff>133350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3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698" y="67506920"/>
          <a:ext cx="4164575" cy="1644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47625</xdr:rowOff>
    </xdr:from>
    <xdr:to>
      <xdr:col>1</xdr:col>
      <xdr:colOff>1171575</xdr:colOff>
      <xdr:row>361</xdr:row>
      <xdr:rowOff>28575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3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5056"/>
        <a:stretch/>
      </xdr:blipFill>
      <xdr:spPr>
        <a:xfrm>
          <a:off x="0" y="67541775"/>
          <a:ext cx="1628775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405</xdr:row>
      <xdr:rowOff>38100</xdr:rowOff>
    </xdr:from>
    <xdr:to>
      <xdr:col>5</xdr:col>
      <xdr:colOff>659375</xdr:colOff>
      <xdr:row>413</xdr:row>
      <xdr:rowOff>158680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00000000-0008-0000-3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77247750"/>
          <a:ext cx="4164575" cy="1644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19050</xdr:rowOff>
    </xdr:from>
    <xdr:to>
      <xdr:col>1</xdr:col>
      <xdr:colOff>1371600</xdr:colOff>
      <xdr:row>415</xdr:row>
      <xdr:rowOff>124206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3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089" t="10481" r="4222"/>
        <a:stretch/>
      </xdr:blipFill>
      <xdr:spPr>
        <a:xfrm>
          <a:off x="0" y="78181200"/>
          <a:ext cx="1828800" cy="105765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103</xdr:row>
      <xdr:rowOff>180975</xdr:rowOff>
    </xdr:from>
    <xdr:to>
      <xdr:col>5</xdr:col>
      <xdr:colOff>2150</xdr:colOff>
      <xdr:row>112</xdr:row>
      <xdr:rowOff>111055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00000000-0008-0000-3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9888200"/>
          <a:ext cx="4164575" cy="1644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130393</xdr:colOff>
      <xdr:row>113</xdr:row>
      <xdr:rowOff>66675</xdr:rowOff>
    </xdr:from>
    <xdr:to>
      <xdr:col>5</xdr:col>
      <xdr:colOff>123825</xdr:colOff>
      <xdr:row>117</xdr:row>
      <xdr:rowOff>323851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00000000-0008-0000-3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5887" b="6201"/>
        <a:stretch/>
      </xdr:blipFill>
      <xdr:spPr>
        <a:xfrm>
          <a:off x="4178518" y="21402675"/>
          <a:ext cx="1517432" cy="10191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114841</xdr:colOff>
      <xdr:row>112</xdr:row>
      <xdr:rowOff>171930</xdr:rowOff>
    </xdr:from>
    <xdr:to>
      <xdr:col>1</xdr:col>
      <xdr:colOff>1153752</xdr:colOff>
      <xdr:row>117</xdr:row>
      <xdr:rowOff>247170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00000000-0008-0000-3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0400" b="7294"/>
        <a:stretch/>
      </xdr:blipFill>
      <xdr:spPr>
        <a:xfrm>
          <a:off x="114841" y="21317430"/>
          <a:ext cx="1496111" cy="1027740"/>
        </a:xfrm>
        <a:prstGeom prst="rect">
          <a:avLst/>
        </a:prstGeom>
      </xdr:spPr>
    </xdr:pic>
    <xdr:clientData/>
  </xdr:twoCellAnchor>
  <xdr:twoCellAnchor editAs="oneCell">
    <xdr:from>
      <xdr:col>1</xdr:col>
      <xdr:colOff>1180347</xdr:colOff>
      <xdr:row>112</xdr:row>
      <xdr:rowOff>81562</xdr:rowOff>
    </xdr:from>
    <xdr:to>
      <xdr:col>2</xdr:col>
      <xdr:colOff>216871</xdr:colOff>
      <xdr:row>118</xdr:row>
      <xdr:rowOff>988</xdr:rowOff>
    </xdr:to>
    <xdr:pic>
      <xdr:nvPicPr>
        <xdr:cNvPr id="20" name="Imagen 19">
          <a:extLst>
            <a:ext uri="{FF2B5EF4-FFF2-40B4-BE49-F238E27FC236}">
              <a16:creationId xmlns="" xmlns:a16="http://schemas.microsoft.com/office/drawing/2014/main" id="{00000000-0008-0000-3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7315" b="3240"/>
        <a:stretch/>
      </xdr:blipFill>
      <xdr:spPr>
        <a:xfrm>
          <a:off x="1999497" y="21227062"/>
          <a:ext cx="1474924" cy="1284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66675</xdr:rowOff>
    </xdr:from>
    <xdr:to>
      <xdr:col>1</xdr:col>
      <xdr:colOff>1231682</xdr:colOff>
      <xdr:row>211</xdr:row>
      <xdr:rowOff>18209</xdr:rowOff>
    </xdr:to>
    <xdr:pic>
      <xdr:nvPicPr>
        <xdr:cNvPr id="21" name="Imagen 20">
          <a:extLst>
            <a:ext uri="{FF2B5EF4-FFF2-40B4-BE49-F238E27FC236}">
              <a16:creationId xmlns="" xmlns:a16="http://schemas.microsoft.com/office/drawing/2014/main" id="{00000000-0008-0000-3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2599"/>
        <a:stretch/>
      </xdr:blipFill>
      <xdr:spPr>
        <a:xfrm>
          <a:off x="0" y="39585900"/>
          <a:ext cx="1688882" cy="1094534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203</xdr:row>
      <xdr:rowOff>9525</xdr:rowOff>
    </xdr:from>
    <xdr:to>
      <xdr:col>5</xdr:col>
      <xdr:colOff>592700</xdr:colOff>
      <xdr:row>211</xdr:row>
      <xdr:rowOff>130105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00000000-0008-0000-3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9147750"/>
          <a:ext cx="4164575" cy="1644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1060450</xdr:colOff>
      <xdr:row>153</xdr:row>
      <xdr:rowOff>158750</xdr:rowOff>
    </xdr:from>
    <xdr:ext cx="3812150" cy="1644580"/>
    <xdr:pic>
      <xdr:nvPicPr>
        <xdr:cNvPr id="23" name="Imagen 22">
          <a:extLst>
            <a:ext uri="{FF2B5EF4-FFF2-40B4-BE49-F238E27FC236}">
              <a16:creationId xmlns="" xmlns:a16="http://schemas.microsoft.com/office/drawing/2014/main" id="{00000000-0008-0000-3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075" y="29781500"/>
          <a:ext cx="3812150" cy="1644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154</xdr:row>
      <xdr:rowOff>171450</xdr:rowOff>
    </xdr:from>
    <xdr:to>
      <xdr:col>1</xdr:col>
      <xdr:colOff>1255908</xdr:colOff>
      <xdr:row>162</xdr:row>
      <xdr:rowOff>34178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00000000-0008-0000-3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18132"/>
        <a:stretch/>
      </xdr:blipFill>
      <xdr:spPr>
        <a:xfrm>
          <a:off x="0" y="29984700"/>
          <a:ext cx="1684533" cy="1386728"/>
        </a:xfrm>
        <a:prstGeom prst="rect">
          <a:avLst/>
        </a:prstGeom>
      </xdr:spPr>
    </xdr:pic>
    <xdr:clientData/>
  </xdr:twoCellAnchor>
  <xdr:oneCellAnchor>
    <xdr:from>
      <xdr:col>1</xdr:col>
      <xdr:colOff>930973</xdr:colOff>
      <xdr:row>14</xdr:row>
      <xdr:rowOff>3245</xdr:rowOff>
    </xdr:from>
    <xdr:ext cx="3812150" cy="1644580"/>
    <xdr:pic>
      <xdr:nvPicPr>
        <xdr:cNvPr id="25" name="Imagen 24">
          <a:extLst>
            <a:ext uri="{FF2B5EF4-FFF2-40B4-BE49-F238E27FC236}">
              <a16:creationId xmlns="" xmlns:a16="http://schemas.microsoft.com/office/drawing/2014/main" id="{00000000-0008-0000-3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123" y="1908245"/>
          <a:ext cx="3812150" cy="1644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295275</xdr:colOff>
      <xdr:row>16</xdr:row>
      <xdr:rowOff>57150</xdr:rowOff>
    </xdr:from>
    <xdr:ext cx="1407072" cy="1143000"/>
    <xdr:pic>
      <xdr:nvPicPr>
        <xdr:cNvPr id="26" name="Imagen 25">
          <a:extLst>
            <a:ext uri="{FF2B5EF4-FFF2-40B4-BE49-F238E27FC236}">
              <a16:creationId xmlns="" xmlns:a16="http://schemas.microsoft.com/office/drawing/2014/main" id="{00000000-0008-0000-3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5397"/>
        <a:stretch/>
      </xdr:blipFill>
      <xdr:spPr>
        <a:xfrm>
          <a:off x="295275" y="2343150"/>
          <a:ext cx="1407072" cy="1143000"/>
        </a:xfrm>
        <a:prstGeom prst="rect">
          <a:avLst/>
        </a:prstGeom>
      </xdr:spPr>
    </xdr:pic>
    <xdr:clientData/>
  </xdr:oneCellAnchor>
  <xdr:twoCellAnchor editAs="oneCell">
    <xdr:from>
      <xdr:col>0</xdr:col>
      <xdr:colOff>180975</xdr:colOff>
      <xdr:row>57</xdr:row>
      <xdr:rowOff>95250</xdr:rowOff>
    </xdr:from>
    <xdr:to>
      <xdr:col>1</xdr:col>
      <xdr:colOff>1197851</xdr:colOff>
      <xdr:row>64</xdr:row>
      <xdr:rowOff>171450</xdr:rowOff>
    </xdr:to>
    <xdr:pic>
      <xdr:nvPicPr>
        <xdr:cNvPr id="27" name="Imagen 26">
          <a:extLst>
            <a:ext uri="{FF2B5EF4-FFF2-40B4-BE49-F238E27FC236}">
              <a16:creationId xmlns="" xmlns:a16="http://schemas.microsoft.com/office/drawing/2014/main" id="{00000000-0008-0000-3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706100"/>
          <a:ext cx="1474076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149834</xdr:rowOff>
    </xdr:from>
    <xdr:to>
      <xdr:col>1</xdr:col>
      <xdr:colOff>1657350</xdr:colOff>
      <xdr:row>260</xdr:row>
      <xdr:rowOff>65396</xdr:rowOff>
    </xdr:to>
    <xdr:pic>
      <xdr:nvPicPr>
        <xdr:cNvPr id="28" name="Imagen 27">
          <a:extLst>
            <a:ext uri="{FF2B5EF4-FFF2-40B4-BE49-F238E27FC236}">
              <a16:creationId xmlns="" xmlns:a16="http://schemas.microsoft.com/office/drawing/2014/main" id="{00000000-0008-0000-3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32128" b="4552"/>
        <a:stretch/>
      </xdr:blipFill>
      <xdr:spPr>
        <a:xfrm>
          <a:off x="0" y="49003559"/>
          <a:ext cx="2114550" cy="1058562"/>
        </a:xfrm>
        <a:prstGeom prst="rect">
          <a:avLst/>
        </a:prstGeom>
      </xdr:spPr>
    </xdr:pic>
    <xdr:clientData/>
  </xdr:twoCellAnchor>
  <xdr:twoCellAnchor editAs="oneCell">
    <xdr:from>
      <xdr:col>1</xdr:col>
      <xdr:colOff>1756063</xdr:colOff>
      <xdr:row>252</xdr:row>
      <xdr:rowOff>56829</xdr:rowOff>
    </xdr:from>
    <xdr:to>
      <xdr:col>5</xdr:col>
      <xdr:colOff>501363</xdr:colOff>
      <xdr:row>259</xdr:row>
      <xdr:rowOff>182177</xdr:rowOff>
    </xdr:to>
    <xdr:pic>
      <xdr:nvPicPr>
        <xdr:cNvPr id="32" name="Imagen 31">
          <a:extLst>
            <a:ext uri="{FF2B5EF4-FFF2-40B4-BE49-F238E27FC236}">
              <a16:creationId xmlns="" xmlns:a16="http://schemas.microsoft.com/office/drawing/2014/main" id="{00000000-0008-0000-3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3263" y="48529554"/>
          <a:ext cx="3498275" cy="14588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3</xdr:col>
      <xdr:colOff>571500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3</xdr:col>
      <xdr:colOff>571500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199250</xdr:colOff>
      <xdr:row>7</xdr:row>
      <xdr:rowOff>180975</xdr:rowOff>
    </xdr:from>
    <xdr:to>
      <xdr:col>1</xdr:col>
      <xdr:colOff>723899</xdr:colOff>
      <xdr:row>11</xdr:row>
      <xdr:rowOff>190498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6981" r="26415"/>
        <a:stretch/>
      </xdr:blipFill>
      <xdr:spPr>
        <a:xfrm flipH="1">
          <a:off x="532625" y="1895475"/>
          <a:ext cx="524649" cy="79057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190498</xdr:colOff>
      <xdr:row>17</xdr:row>
      <xdr:rowOff>180975</xdr:rowOff>
    </xdr:from>
    <xdr:to>
      <xdr:col>1</xdr:col>
      <xdr:colOff>761999</xdr:colOff>
      <xdr:row>21</xdr:row>
      <xdr:rowOff>149998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868" t="12901" r="24528"/>
        <a:stretch/>
      </xdr:blipFill>
      <xdr:spPr>
        <a:xfrm flipH="1">
          <a:off x="523873" y="3838575"/>
          <a:ext cx="571501" cy="750073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</xdr:colOff>
      <xdr:row>13</xdr:row>
      <xdr:rowOff>9525</xdr:rowOff>
    </xdr:from>
    <xdr:to>
      <xdr:col>1</xdr:col>
      <xdr:colOff>742948</xdr:colOff>
      <xdr:row>16</xdr:row>
      <xdr:rowOff>176173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337" t="12074" r="25003"/>
        <a:stretch/>
      </xdr:blipFill>
      <xdr:spPr>
        <a:xfrm flipH="1">
          <a:off x="514349" y="2886075"/>
          <a:ext cx="561974" cy="757198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23</xdr:row>
      <xdr:rowOff>47625</xdr:rowOff>
    </xdr:from>
    <xdr:to>
      <xdr:col>1</xdr:col>
      <xdr:colOff>762000</xdr:colOff>
      <xdr:row>27</xdr:row>
      <xdr:rowOff>49948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2412" t="9034" r="19098" b="-1"/>
        <a:stretch/>
      </xdr:blipFill>
      <xdr:spPr>
        <a:xfrm flipH="1">
          <a:off x="504825" y="4867275"/>
          <a:ext cx="590550" cy="783373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904876</xdr:colOff>
      <xdr:row>4</xdr:row>
      <xdr:rowOff>180348</xdr:rowOff>
    </xdr:from>
    <xdr:to>
      <xdr:col>0</xdr:col>
      <xdr:colOff>1609725</xdr:colOff>
      <xdr:row>9</xdr:row>
      <xdr:rowOff>38099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3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9580" r="7926"/>
        <a:stretch/>
      </xdr:blipFill>
      <xdr:spPr>
        <a:xfrm>
          <a:off x="904876" y="1894848"/>
          <a:ext cx="704849" cy="829301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35</xdr:row>
      <xdr:rowOff>14816</xdr:rowOff>
    </xdr:from>
    <xdr:to>
      <xdr:col>0</xdr:col>
      <xdr:colOff>1552576</xdr:colOff>
      <xdr:row>39</xdr:row>
      <xdr:rowOff>38099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3F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7372" t="3454" r="13591" b="6613"/>
        <a:stretch/>
      </xdr:blipFill>
      <xdr:spPr>
        <a:xfrm>
          <a:off x="828676" y="7730066"/>
          <a:ext cx="723900" cy="8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904875</xdr:colOff>
      <xdr:row>11</xdr:row>
      <xdr:rowOff>0</xdr:rowOff>
    </xdr:from>
    <xdr:to>
      <xdr:col>0</xdr:col>
      <xdr:colOff>1600517</xdr:colOff>
      <xdr:row>15</xdr:row>
      <xdr:rowOff>35700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3F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4890" r="12463"/>
        <a:stretch/>
      </xdr:blipFill>
      <xdr:spPr>
        <a:xfrm>
          <a:off x="904875" y="3067050"/>
          <a:ext cx="695642" cy="81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885825</xdr:colOff>
      <xdr:row>29</xdr:row>
      <xdr:rowOff>57150</xdr:rowOff>
    </xdr:from>
    <xdr:to>
      <xdr:col>0</xdr:col>
      <xdr:colOff>1545450</xdr:colOff>
      <xdr:row>33</xdr:row>
      <xdr:rowOff>80924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3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0419" t="5439" r="13477"/>
        <a:stretch/>
      </xdr:blipFill>
      <xdr:spPr>
        <a:xfrm>
          <a:off x="885825" y="6610350"/>
          <a:ext cx="659625" cy="8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942975</xdr:colOff>
      <xdr:row>17</xdr:row>
      <xdr:rowOff>47624</xdr:rowOff>
    </xdr:from>
    <xdr:to>
      <xdr:col>0</xdr:col>
      <xdr:colOff>1595937</xdr:colOff>
      <xdr:row>21</xdr:row>
      <xdr:rowOff>40423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3F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8896" r="9134"/>
        <a:stretch/>
      </xdr:blipFill>
      <xdr:spPr>
        <a:xfrm>
          <a:off x="942975" y="4276724"/>
          <a:ext cx="652962" cy="773849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22</xdr:row>
      <xdr:rowOff>180975</xdr:rowOff>
    </xdr:from>
    <xdr:to>
      <xdr:col>0</xdr:col>
      <xdr:colOff>1542248</xdr:colOff>
      <xdr:row>26</xdr:row>
      <xdr:rowOff>142874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00000000-0008-0000-3F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5569" t="1869" r="12236" b="3701"/>
        <a:stretch/>
      </xdr:blipFill>
      <xdr:spPr>
        <a:xfrm>
          <a:off x="876300" y="5381625"/>
          <a:ext cx="665948" cy="742949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628651</xdr:colOff>
      <xdr:row>42</xdr:row>
      <xdr:rowOff>32305</xdr:rowOff>
    </xdr:from>
    <xdr:to>
      <xdr:col>0</xdr:col>
      <xdr:colOff>1619251</xdr:colOff>
      <xdr:row>46</xdr:row>
      <xdr:rowOff>104775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00000000-0008-0000-3F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806" t="9840" r="6312" b="2394"/>
        <a:stretch/>
      </xdr:blipFill>
      <xdr:spPr>
        <a:xfrm>
          <a:off x="628651" y="9862105"/>
          <a:ext cx="990600" cy="85352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52</xdr:row>
      <xdr:rowOff>7392</xdr:rowOff>
    </xdr:from>
    <xdr:to>
      <xdr:col>0</xdr:col>
      <xdr:colOff>1600200</xdr:colOff>
      <xdr:row>56</xdr:row>
      <xdr:rowOff>19050</xdr:rowOff>
    </xdr:to>
    <xdr:pic>
      <xdr:nvPicPr>
        <xdr:cNvPr id="18" name="Imagen 17">
          <a:extLst>
            <a:ext uri="{FF2B5EF4-FFF2-40B4-BE49-F238E27FC236}">
              <a16:creationId xmlns="" xmlns:a16="http://schemas.microsoft.com/office/drawing/2014/main" id="{00000000-0008-0000-3F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115" t="12833" r="3817" b="6583"/>
        <a:stretch/>
      </xdr:blipFill>
      <xdr:spPr>
        <a:xfrm>
          <a:off x="619125" y="10999242"/>
          <a:ext cx="981075" cy="792708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58</xdr:row>
      <xdr:rowOff>0</xdr:rowOff>
    </xdr:from>
    <xdr:to>
      <xdr:col>0</xdr:col>
      <xdr:colOff>1629735</xdr:colOff>
      <xdr:row>62</xdr:row>
      <xdr:rowOff>0</xdr:rowOff>
    </xdr:to>
    <xdr:pic>
      <xdr:nvPicPr>
        <xdr:cNvPr id="20" name="Imagen 19">
          <a:extLst>
            <a:ext uri="{FF2B5EF4-FFF2-40B4-BE49-F238E27FC236}">
              <a16:creationId xmlns="" xmlns:a16="http://schemas.microsoft.com/office/drawing/2014/main" id="{00000000-0008-0000-3F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013" t="19016" r="3929" b="7048"/>
        <a:stretch/>
      </xdr:blipFill>
      <xdr:spPr>
        <a:xfrm>
          <a:off x="514350" y="12153900"/>
          <a:ext cx="1115385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64</xdr:row>
      <xdr:rowOff>62626</xdr:rowOff>
    </xdr:from>
    <xdr:to>
      <xdr:col>0</xdr:col>
      <xdr:colOff>1666876</xdr:colOff>
      <xdr:row>68</xdr:row>
      <xdr:rowOff>171449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00000000-0008-0000-3F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5843" t="19882" r="5007" b="8841"/>
        <a:stretch/>
      </xdr:blipFill>
      <xdr:spPr>
        <a:xfrm>
          <a:off x="361950" y="13378576"/>
          <a:ext cx="1304926" cy="889873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76200</xdr:rowOff>
    </xdr:from>
    <xdr:to>
      <xdr:col>5</xdr:col>
      <xdr:colOff>28575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76200"/>
          <a:ext cx="3028950" cy="76200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3</xdr:col>
      <xdr:colOff>419100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28575</xdr:rowOff>
    </xdr:from>
    <xdr:to>
      <xdr:col>0</xdr:col>
      <xdr:colOff>928073</xdr:colOff>
      <xdr:row>12</xdr:row>
      <xdr:rowOff>187325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4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27229" r="4408"/>
        <a:stretch/>
      </xdr:blipFill>
      <xdr:spPr>
        <a:xfrm>
          <a:off x="0" y="1933575"/>
          <a:ext cx="928073" cy="558800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1590675</xdr:colOff>
      <xdr:row>0</xdr:row>
      <xdr:rowOff>171450</xdr:rowOff>
    </xdr:from>
    <xdr:to>
      <xdr:col>4</xdr:col>
      <xdr:colOff>342900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171450"/>
          <a:ext cx="3019425" cy="762000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57150</xdr:rowOff>
    </xdr:from>
    <xdr:to>
      <xdr:col>9</xdr:col>
      <xdr:colOff>371475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150"/>
          <a:ext cx="3038475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11</xdr:row>
      <xdr:rowOff>95250</xdr:rowOff>
    </xdr:from>
    <xdr:to>
      <xdr:col>10</xdr:col>
      <xdr:colOff>76200</xdr:colOff>
      <xdr:row>23</xdr:row>
      <xdr:rowOff>112698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4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56845" b="48086"/>
        <a:stretch/>
      </xdr:blipFill>
      <xdr:spPr bwMode="auto">
        <a:xfrm>
          <a:off x="771525" y="2190750"/>
          <a:ext cx="3543300" cy="232249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52</xdr:row>
      <xdr:rowOff>28575</xdr:rowOff>
    </xdr:from>
    <xdr:to>
      <xdr:col>10</xdr:col>
      <xdr:colOff>295275</xdr:colOff>
      <xdr:row>64</xdr:row>
      <xdr:rowOff>154213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43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8846" r="1662"/>
        <a:stretch/>
      </xdr:blipFill>
      <xdr:spPr bwMode="auto">
        <a:xfrm>
          <a:off x="628650" y="9953625"/>
          <a:ext cx="3905250" cy="241163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923925</xdr:colOff>
      <xdr:row>1</xdr:row>
      <xdr:rowOff>180975</xdr:rowOff>
    </xdr:from>
    <xdr:to>
      <xdr:col>4</xdr:col>
      <xdr:colOff>104775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4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371475"/>
          <a:ext cx="3057525" cy="762000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47625</xdr:rowOff>
    </xdr:from>
    <xdr:to>
      <xdr:col>4</xdr:col>
      <xdr:colOff>276225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47625"/>
          <a:ext cx="3057525" cy="762000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0</xdr:row>
      <xdr:rowOff>0</xdr:rowOff>
    </xdr:from>
    <xdr:to>
      <xdr:col>4</xdr:col>
      <xdr:colOff>447675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0"/>
          <a:ext cx="3057525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6</xdr:row>
      <xdr:rowOff>27827</xdr:rowOff>
    </xdr:from>
    <xdr:to>
      <xdr:col>1</xdr:col>
      <xdr:colOff>619123</xdr:colOff>
      <xdr:row>10</xdr:row>
      <xdr:rowOff>57149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4047" r="25826"/>
        <a:stretch/>
      </xdr:blipFill>
      <xdr:spPr>
        <a:xfrm flipH="1">
          <a:off x="476249" y="1761377"/>
          <a:ext cx="476249" cy="81037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13</xdr:row>
      <xdr:rowOff>175297</xdr:rowOff>
    </xdr:from>
    <xdr:to>
      <xdr:col>1</xdr:col>
      <xdr:colOff>638173</xdr:colOff>
      <xdr:row>18</xdr:row>
      <xdr:rowOff>7123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23794" t="9167" r="27096"/>
        <a:stretch/>
      </xdr:blipFill>
      <xdr:spPr>
        <a:xfrm flipH="1">
          <a:off x="438149" y="3261397"/>
          <a:ext cx="533399" cy="841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7</xdr:row>
      <xdr:rowOff>141276</xdr:rowOff>
    </xdr:from>
    <xdr:to>
      <xdr:col>0</xdr:col>
      <xdr:colOff>818950</xdr:colOff>
      <xdr:row>12</xdr:row>
      <xdr:rowOff>28573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E33C580-AED9-42B8-80C0-D2787229F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2617776"/>
          <a:ext cx="533201" cy="8588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2</xdr:col>
      <xdr:colOff>628650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90525"/>
          <a:ext cx="28575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20</xdr:row>
      <xdr:rowOff>188310</xdr:rowOff>
    </xdr:from>
    <xdr:to>
      <xdr:col>0</xdr:col>
      <xdr:colOff>1085851</xdr:colOff>
      <xdr:row>25</xdr:row>
      <xdr:rowOff>38100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2" t="11719" r="12056" b="9505"/>
        <a:stretch/>
      </xdr:blipFill>
      <xdr:spPr>
        <a:xfrm>
          <a:off x="495301" y="4036410"/>
          <a:ext cx="590550" cy="8213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15</xdr:row>
      <xdr:rowOff>9524</xdr:rowOff>
    </xdr:from>
    <xdr:to>
      <xdr:col>0</xdr:col>
      <xdr:colOff>1053787</xdr:colOff>
      <xdr:row>19</xdr:row>
      <xdr:rowOff>41413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4730" t="12534" r="11841"/>
        <a:stretch/>
      </xdr:blipFill>
      <xdr:spPr>
        <a:xfrm>
          <a:off x="533401" y="2886074"/>
          <a:ext cx="520386" cy="812939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10</xdr:row>
      <xdr:rowOff>9892</xdr:rowOff>
    </xdr:from>
    <xdr:to>
      <xdr:col>0</xdr:col>
      <xdr:colOff>981076</xdr:colOff>
      <xdr:row>14</xdr:row>
      <xdr:rowOff>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1937" r="8485" b="5215"/>
        <a:stretch/>
      </xdr:blipFill>
      <xdr:spPr>
        <a:xfrm>
          <a:off x="504826" y="1914892"/>
          <a:ext cx="476250" cy="771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9:K37"/>
  <sheetViews>
    <sheetView tabSelected="1" workbookViewId="0">
      <selection activeCell="I26" sqref="I26"/>
    </sheetView>
  </sheetViews>
  <sheetFormatPr baseColWidth="10" defaultRowHeight="15"/>
  <cols>
    <col min="1" max="1" width="6.28515625" customWidth="1"/>
  </cols>
  <sheetData>
    <row r="9" spans="2:11">
      <c r="B9" s="5" t="s">
        <v>24</v>
      </c>
      <c r="D9" s="5" t="s">
        <v>25</v>
      </c>
      <c r="F9" s="5" t="s">
        <v>26</v>
      </c>
      <c r="H9" s="5" t="s">
        <v>27</v>
      </c>
      <c r="J9" s="5" t="s">
        <v>221</v>
      </c>
    </row>
    <row r="11" spans="2:11">
      <c r="B11" s="6" t="s">
        <v>37</v>
      </c>
      <c r="D11" s="6" t="s">
        <v>684</v>
      </c>
      <c r="F11" s="6" t="s">
        <v>375</v>
      </c>
      <c r="H11" s="6" t="s">
        <v>390</v>
      </c>
      <c r="J11" s="6" t="s">
        <v>512</v>
      </c>
    </row>
    <row r="12" spans="2:11">
      <c r="B12" s="6" t="s">
        <v>636</v>
      </c>
      <c r="D12" s="6" t="s">
        <v>473</v>
      </c>
      <c r="F12" s="6" t="s">
        <v>441</v>
      </c>
      <c r="H12" s="6" t="s">
        <v>68</v>
      </c>
      <c r="J12" s="6" t="s">
        <v>222</v>
      </c>
      <c r="K12" s="6"/>
    </row>
    <row r="13" spans="2:11">
      <c r="B13" s="6" t="s">
        <v>84</v>
      </c>
      <c r="D13" s="6" t="s">
        <v>28</v>
      </c>
      <c r="F13" s="6" t="s">
        <v>517</v>
      </c>
      <c r="H13" s="7">
        <v>610</v>
      </c>
      <c r="J13" s="7" t="s">
        <v>223</v>
      </c>
    </row>
    <row r="14" spans="2:11">
      <c r="B14" s="6" t="s">
        <v>38</v>
      </c>
      <c r="D14" s="6" t="s">
        <v>29</v>
      </c>
      <c r="F14" s="7">
        <v>1300</v>
      </c>
      <c r="H14" s="6" t="s">
        <v>69</v>
      </c>
      <c r="J14" s="6" t="s">
        <v>224</v>
      </c>
    </row>
    <row r="15" spans="2:11">
      <c r="B15" s="6" t="s">
        <v>39</v>
      </c>
      <c r="D15" s="6" t="s">
        <v>634</v>
      </c>
      <c r="F15" s="7">
        <v>1155</v>
      </c>
      <c r="H15" s="6" t="s">
        <v>80</v>
      </c>
      <c r="J15" s="7">
        <v>2100</v>
      </c>
    </row>
    <row r="16" spans="2:11">
      <c r="B16" s="6" t="s">
        <v>40</v>
      </c>
      <c r="D16" s="6" t="s">
        <v>220</v>
      </c>
      <c r="F16" s="7" t="s">
        <v>60</v>
      </c>
      <c r="J16" s="7" t="s">
        <v>225</v>
      </c>
    </row>
    <row r="17" spans="2:6">
      <c r="B17" s="153" t="s">
        <v>610</v>
      </c>
      <c r="D17" s="6" t="s">
        <v>383</v>
      </c>
      <c r="F17" s="7">
        <v>500</v>
      </c>
    </row>
    <row r="18" spans="2:6">
      <c r="B18" s="6" t="s">
        <v>41</v>
      </c>
      <c r="D18" s="6" t="s">
        <v>694</v>
      </c>
      <c r="F18" s="7" t="s">
        <v>177</v>
      </c>
    </row>
    <row r="19" spans="2:6">
      <c r="B19" s="6" t="s">
        <v>42</v>
      </c>
      <c r="D19" s="6" t="s">
        <v>693</v>
      </c>
      <c r="F19" s="7" t="s">
        <v>151</v>
      </c>
    </row>
    <row r="20" spans="2:6">
      <c r="B20" s="6" t="s">
        <v>366</v>
      </c>
      <c r="D20" s="6" t="s">
        <v>692</v>
      </c>
      <c r="F20" s="6" t="s">
        <v>88</v>
      </c>
    </row>
    <row r="21" spans="2:6">
      <c r="B21" s="6" t="s">
        <v>377</v>
      </c>
      <c r="D21" s="6" t="s">
        <v>22</v>
      </c>
      <c r="F21" s="7" t="s">
        <v>203</v>
      </c>
    </row>
    <row r="22" spans="2:6">
      <c r="D22" s="6" t="s">
        <v>670</v>
      </c>
      <c r="F22" s="7" t="s">
        <v>492</v>
      </c>
    </row>
    <row r="23" spans="2:6">
      <c r="D23" s="6" t="s">
        <v>634</v>
      </c>
      <c r="F23" s="7">
        <v>160</v>
      </c>
    </row>
    <row r="24" spans="2:6">
      <c r="D24" s="6" t="s">
        <v>549</v>
      </c>
      <c r="F24" s="7" t="s">
        <v>61</v>
      </c>
    </row>
    <row r="25" spans="2:6">
      <c r="D25" s="6" t="s">
        <v>30</v>
      </c>
      <c r="F25" s="7" t="s">
        <v>62</v>
      </c>
    </row>
    <row r="26" spans="2:6">
      <c r="D26" s="6" t="s">
        <v>83</v>
      </c>
      <c r="F26" s="7" t="s">
        <v>63</v>
      </c>
    </row>
    <row r="27" spans="2:6">
      <c r="D27" s="6" t="s">
        <v>31</v>
      </c>
      <c r="F27" s="7" t="s">
        <v>422</v>
      </c>
    </row>
    <row r="28" spans="2:6">
      <c r="D28" s="7">
        <v>5850</v>
      </c>
      <c r="F28" s="7" t="s">
        <v>472</v>
      </c>
    </row>
    <row r="29" spans="2:6">
      <c r="D29" s="6" t="s">
        <v>32</v>
      </c>
      <c r="F29" s="7" t="s">
        <v>276</v>
      </c>
    </row>
    <row r="30" spans="2:6">
      <c r="D30" s="6" t="s">
        <v>33</v>
      </c>
      <c r="F30" s="7" t="s">
        <v>210</v>
      </c>
    </row>
    <row r="31" spans="2:6">
      <c r="D31" s="6" t="s">
        <v>341</v>
      </c>
      <c r="F31" s="7">
        <v>180</v>
      </c>
    </row>
    <row r="32" spans="2:6">
      <c r="D32" s="154">
        <v>38</v>
      </c>
      <c r="F32" s="7">
        <v>300</v>
      </c>
    </row>
    <row r="33" spans="4:6">
      <c r="D33" s="6" t="s">
        <v>34</v>
      </c>
      <c r="F33" s="7" t="s">
        <v>64</v>
      </c>
    </row>
    <row r="34" spans="4:6">
      <c r="D34" s="6" t="s">
        <v>35</v>
      </c>
      <c r="F34" s="7" t="s">
        <v>85</v>
      </c>
    </row>
    <row r="35" spans="4:6">
      <c r="D35" s="6" t="s">
        <v>142</v>
      </c>
      <c r="F35" s="7" t="s">
        <v>354</v>
      </c>
    </row>
    <row r="36" spans="4:6">
      <c r="D36" s="6" t="s">
        <v>457</v>
      </c>
      <c r="F36" s="7" t="s">
        <v>65</v>
      </c>
    </row>
    <row r="37" spans="4:6">
      <c r="F37" s="7" t="s">
        <v>538</v>
      </c>
    </row>
  </sheetData>
  <hyperlinks>
    <hyperlink ref="D13" location="Zen!A1" display="Zen"/>
    <hyperlink ref="D14" location="Miro!A1" display="Miro"/>
    <hyperlink ref="D21" location="'Q5'!A1" display="Q5"/>
    <hyperlink ref="D25" location="Ergo!A1" display="Ergo"/>
    <hyperlink ref="D26" location="Ítaca!A1" display="Ítaca"/>
    <hyperlink ref="B14" location="'Serie J'!A1" display="Serie J"/>
    <hyperlink ref="B15" location="'Serie K'!A1" display="Serie K"/>
    <hyperlink ref="B16" location="'Serie i'!A1" display="Serie i"/>
    <hyperlink ref="B18" location="'Serie E'!A1" display="Serie E"/>
    <hyperlink ref="B19" location="Vento!A1" display="Vento"/>
    <hyperlink ref="B12" location="'Confort Pro'!A1" display="Comfort Pro"/>
    <hyperlink ref="B11" location="Diotima!A1" display="Diotima"/>
    <hyperlink ref="F14" location="'1300'!A1" display="'1300'!A1"/>
    <hyperlink ref="F17" location="'500'!A1" display="'500'!A1"/>
    <hyperlink ref="F19" location="Volka!A1" display="Volka"/>
    <hyperlink ref="F16" location="Elia!A1" display="Elia "/>
    <hyperlink ref="F24" location="Linia!A1" display="Linia"/>
    <hyperlink ref="F25" location="Clip!A1" display="Clip "/>
    <hyperlink ref="F26" location="Area!A1" display="Area"/>
    <hyperlink ref="F31" location="'180'!A1" display="'180'!A1"/>
    <hyperlink ref="F32" location="'300'!A1" display="'300'!A1"/>
    <hyperlink ref="F33" location="Vama!A1" display="Vama "/>
    <hyperlink ref="F36" location="Smach!A1" display="Smach"/>
    <hyperlink ref="H14" location="Cubo!A1" display="Cubo"/>
    <hyperlink ref="H12" location="BCN!A1" display="BCN"/>
    <hyperlink ref="H13" location="'610'!A1" display="'610'!A1"/>
    <hyperlink ref="H15" location="'x-130'!A1" display="X-130"/>
    <hyperlink ref="D27" location="'Zum Q'!A1" display="Zum Q"/>
    <hyperlink ref="D28" location="'5850'!A1" display="'5850'!A1"/>
    <hyperlink ref="D29" location="'Torino-Milan'!A1" display="Torino-Milan"/>
    <hyperlink ref="D30" location="Dactilus!A1" display="Dactilus"/>
    <hyperlink ref="D33" location="Pony!A1" display="Pony"/>
    <hyperlink ref="D34" location="'Tango- Buda'!A1" display="Tango-Buda"/>
    <hyperlink ref="B13" location="Avant!A1" display="Avant"/>
    <hyperlink ref="F34" location="'X-10'!A1" display="X-10"/>
    <hyperlink ref="F15" location="'1155'!A1" display="'1155'!A1"/>
    <hyperlink ref="F20" location="Open!A1" display="Open"/>
    <hyperlink ref="D35" location="Tecno!A1" display="Tecno"/>
    <hyperlink ref="F12" location="'Miro C'!A1" display="Miro C"/>
    <hyperlink ref="F18" location="Filo!A1" display="Filo"/>
    <hyperlink ref="F21" location="Versa!A1" display="Versa"/>
    <hyperlink ref="F30" location="Focus!A1" display="Focus"/>
    <hyperlink ref="D16" location="Nova!A1" display="Nova"/>
    <hyperlink ref="J12" location="Conference!A1" display="Conference"/>
    <hyperlink ref="J14" location="Diem!A1" display="Diem"/>
    <hyperlink ref="J13" location="Modular!A1" display="Modular"/>
    <hyperlink ref="J15" location="'2100'!A1" display="'2100'!A1"/>
    <hyperlink ref="J16" location="Bases!A1" display="Bases y columnas"/>
    <hyperlink ref="F29" location="Nuke!A1" display="Nuke"/>
    <hyperlink ref="D31" location="Noa!A1" display="Noa"/>
    <hyperlink ref="F35" location="Arco!A1" display="Arco"/>
    <hyperlink ref="B20" location="Aeris!A1" display="Aeris"/>
    <hyperlink ref="F11" location="Passport!A1" display="Passport"/>
    <hyperlink ref="B21" location="Dinamik!A1" display="Dinamik"/>
    <hyperlink ref="D17" location="Corba!A1" display="Corba"/>
    <hyperlink ref="H11" location="Bancadas!A1" display="Bancadas"/>
    <hyperlink ref="F27" location="Slim!A1" display="Slim"/>
    <hyperlink ref="F23" location="'160'!A1" display="'160'!A1"/>
    <hyperlink ref="D36" location="Swing!A1" display="Swing"/>
    <hyperlink ref="F28" location="Alba!A1" display="Alba"/>
    <hyperlink ref="D12" location="Moma!A1" display="Moma"/>
    <hyperlink ref="F22" location="Keller!A1" display="Keller"/>
    <hyperlink ref="J11" location="Clipper!A1" display="Clipper"/>
    <hyperlink ref="F13" location="Bridge!A1" display="Bridge"/>
    <hyperlink ref="F37" location="Ayho!A1" display="Aiho"/>
    <hyperlink ref="D24" location="Inda!A1" display="Inda "/>
    <hyperlink ref="B17" location="'H6'!A1" display="Serie H"/>
    <hyperlink ref="D32" location="'38_'!A1" display="'38_'!A1"/>
    <hyperlink ref="D15" location="Eko!A1" display="Eko"/>
    <hyperlink ref="D23" location="Eko!A1" display="Eko"/>
    <hyperlink ref="D22" location="Flow!A1" display="Flow"/>
    <hyperlink ref="D11" location="'Evos Pro'!A1" display="Evos Pro"/>
    <hyperlink ref="D19" location="Padua!A1" display="Padua"/>
    <hyperlink ref="D20" location="Optima!A1" display="Optima"/>
    <hyperlink ref="D18" location="Adapt!A1" display="Adapt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9"/>
  <dimension ref="A9:E39"/>
  <sheetViews>
    <sheetView view="pageLayout" topLeftCell="A4" zoomScaleNormal="100" workbookViewId="0">
      <selection activeCell="A9" sqref="A9:E9"/>
    </sheetView>
  </sheetViews>
  <sheetFormatPr baseColWidth="10" defaultRowHeight="15"/>
  <cols>
    <col min="1" max="1" width="14.42578125" customWidth="1"/>
    <col min="2" max="2" width="33.85546875" customWidth="1"/>
  </cols>
  <sheetData>
    <row r="9" spans="1:5">
      <c r="A9" s="168" t="s">
        <v>355</v>
      </c>
      <c r="B9" s="168"/>
      <c r="C9" s="168"/>
      <c r="D9" s="168"/>
      <c r="E9" s="168"/>
    </row>
    <row r="11" spans="1:5">
      <c r="B11" s="10" t="s">
        <v>111</v>
      </c>
      <c r="C11" s="10"/>
      <c r="D11" s="2"/>
      <c r="E11" s="8" t="s">
        <v>36</v>
      </c>
    </row>
    <row r="12" spans="1:5" ht="16.5">
      <c r="B12" s="1"/>
    </row>
    <row r="13" spans="1:5">
      <c r="B13" t="s">
        <v>482</v>
      </c>
      <c r="C13">
        <v>992</v>
      </c>
    </row>
    <row r="17" spans="2:3">
      <c r="B17" s="10" t="s">
        <v>112</v>
      </c>
      <c r="C17" s="10"/>
    </row>
    <row r="18" spans="2:3" ht="16.5">
      <c r="B18" s="1"/>
    </row>
    <row r="19" spans="2:3">
      <c r="B19" t="s">
        <v>482</v>
      </c>
      <c r="C19">
        <v>860</v>
      </c>
    </row>
    <row r="23" spans="2:3">
      <c r="B23" s="10" t="s">
        <v>113</v>
      </c>
      <c r="C23" s="10"/>
    </row>
    <row r="24" spans="2:3" ht="16.5">
      <c r="B24" s="1"/>
    </row>
    <row r="25" spans="2:3">
      <c r="B25" t="s">
        <v>482</v>
      </c>
      <c r="C25">
        <v>818</v>
      </c>
    </row>
    <row r="29" spans="2:3">
      <c r="B29" s="3" t="s">
        <v>0</v>
      </c>
    </row>
    <row r="31" spans="2:3">
      <c r="B31" t="s">
        <v>1</v>
      </c>
      <c r="C31">
        <v>0</v>
      </c>
    </row>
    <row r="32" spans="2:3">
      <c r="B32" t="s">
        <v>2</v>
      </c>
      <c r="C32">
        <v>0</v>
      </c>
    </row>
    <row r="33" spans="2:3">
      <c r="B33" t="s">
        <v>3</v>
      </c>
      <c r="C33">
        <v>0</v>
      </c>
    </row>
    <row r="34" spans="2:3">
      <c r="B34" t="s">
        <v>4</v>
      </c>
      <c r="C34">
        <v>20</v>
      </c>
    </row>
    <row r="35" spans="2:3">
      <c r="B35" t="s">
        <v>5</v>
      </c>
      <c r="C35">
        <v>30</v>
      </c>
    </row>
    <row r="36" spans="2:3">
      <c r="B36" t="s">
        <v>6</v>
      </c>
      <c r="C36">
        <v>0</v>
      </c>
    </row>
    <row r="38" spans="2:3">
      <c r="B38" s="4"/>
    </row>
    <row r="39" spans="2:3">
      <c r="B39" s="4"/>
    </row>
  </sheetData>
  <mergeCells count="1">
    <mergeCell ref="A9:E9"/>
  </mergeCells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C3:W24"/>
  <sheetViews>
    <sheetView view="pageLayout" zoomScaleNormal="100" workbookViewId="0">
      <selection activeCell="F28" sqref="F28"/>
    </sheetView>
  </sheetViews>
  <sheetFormatPr baseColWidth="10" defaultRowHeight="15"/>
  <cols>
    <col min="1" max="1" width="4.7109375" customWidth="1"/>
    <col min="2" max="2" width="12.7109375" customWidth="1"/>
    <col min="3" max="3" width="33.28515625" customWidth="1"/>
  </cols>
  <sheetData>
    <row r="3" spans="3:23">
      <c r="G3" s="11"/>
      <c r="H3" s="11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1"/>
      <c r="W3" s="63"/>
    </row>
    <row r="4" spans="3:23">
      <c r="G4" s="11"/>
      <c r="H4" s="16"/>
      <c r="I4" s="16"/>
      <c r="K4" s="16"/>
      <c r="N4" s="16"/>
      <c r="T4" s="11"/>
    </row>
    <row r="5" spans="3:23">
      <c r="G5" s="11"/>
      <c r="H5" s="16"/>
      <c r="I5" s="16"/>
      <c r="K5" s="16"/>
      <c r="N5" s="16"/>
      <c r="T5" s="11"/>
    </row>
    <row r="6" spans="3:23">
      <c r="G6" s="11"/>
      <c r="H6" s="16"/>
      <c r="I6" s="16"/>
      <c r="K6" s="16"/>
      <c r="N6" s="16"/>
      <c r="T6" s="11"/>
    </row>
    <row r="7" spans="3:23">
      <c r="C7" s="10" t="s">
        <v>367</v>
      </c>
      <c r="D7" s="10"/>
      <c r="F7" s="8" t="s">
        <v>36</v>
      </c>
    </row>
    <row r="8" spans="3:23" ht="16.5">
      <c r="C8" s="1"/>
    </row>
    <row r="9" spans="3:23">
      <c r="C9" t="s">
        <v>369</v>
      </c>
      <c r="D9">
        <v>397</v>
      </c>
    </row>
    <row r="10" spans="3:23">
      <c r="C10" t="s">
        <v>368</v>
      </c>
      <c r="D10">
        <v>408</v>
      </c>
    </row>
    <row r="14" spans="3:23">
      <c r="C14" s="3" t="s">
        <v>0</v>
      </c>
    </row>
    <row r="17" spans="3:9">
      <c r="C17" t="s">
        <v>434</v>
      </c>
      <c r="D17">
        <v>33</v>
      </c>
      <c r="I17" s="75"/>
    </row>
    <row r="20" spans="3:9">
      <c r="C20" t="s">
        <v>2</v>
      </c>
      <c r="D20">
        <v>0</v>
      </c>
    </row>
    <row r="21" spans="3:9">
      <c r="C21" t="s">
        <v>4</v>
      </c>
      <c r="D21">
        <v>20</v>
      </c>
    </row>
    <row r="22" spans="3:9">
      <c r="C22" t="s">
        <v>5</v>
      </c>
      <c r="D22">
        <v>30</v>
      </c>
    </row>
    <row r="23" spans="3:9">
      <c r="C23" t="s">
        <v>6</v>
      </c>
      <c r="D23">
        <v>0</v>
      </c>
    </row>
    <row r="24" spans="3:9">
      <c r="C24" t="s">
        <v>94</v>
      </c>
      <c r="D24">
        <v>34</v>
      </c>
    </row>
  </sheetData>
  <hyperlinks>
    <hyperlink ref="F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0"/>
  <dimension ref="A9:E48"/>
  <sheetViews>
    <sheetView view="pageLayout" topLeftCell="A4" zoomScaleNormal="100" workbookViewId="0">
      <selection activeCell="B11" sqref="B11"/>
    </sheetView>
  </sheetViews>
  <sheetFormatPr baseColWidth="10" defaultRowHeight="15"/>
  <cols>
    <col min="1" max="1" width="17.28515625" customWidth="1"/>
    <col min="2" max="2" width="34.7109375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10" t="s">
        <v>114</v>
      </c>
      <c r="C11" s="10"/>
      <c r="D11" s="2"/>
      <c r="E11" s="8" t="s">
        <v>36</v>
      </c>
    </row>
    <row r="12" spans="1:5" ht="16.5">
      <c r="B12" s="1"/>
    </row>
    <row r="13" spans="1:5">
      <c r="B13" t="s">
        <v>115</v>
      </c>
      <c r="C13">
        <v>488</v>
      </c>
    </row>
    <row r="14" spans="1:5">
      <c r="B14" t="s">
        <v>116</v>
      </c>
      <c r="C14">
        <v>488</v>
      </c>
    </row>
    <row r="16" spans="1:5">
      <c r="B16" s="10" t="s">
        <v>117</v>
      </c>
      <c r="C16" s="10"/>
    </row>
    <row r="17" spans="2:3" ht="16.5">
      <c r="B17" s="1"/>
    </row>
    <row r="18" spans="2:3">
      <c r="B18" t="s">
        <v>118</v>
      </c>
      <c r="C18">
        <v>511</v>
      </c>
    </row>
    <row r="19" spans="2:3">
      <c r="B19" t="s">
        <v>119</v>
      </c>
      <c r="C19">
        <v>511</v>
      </c>
    </row>
    <row r="20" spans="2:3">
      <c r="B20" t="s">
        <v>115</v>
      </c>
      <c r="C20">
        <v>511</v>
      </c>
    </row>
    <row r="21" spans="2:3">
      <c r="B21" t="s">
        <v>116</v>
      </c>
      <c r="C21">
        <v>511</v>
      </c>
    </row>
    <row r="23" spans="2:3">
      <c r="B23" s="10" t="s">
        <v>120</v>
      </c>
      <c r="C23" s="10"/>
    </row>
    <row r="24" spans="2:3" ht="16.5">
      <c r="B24" s="1"/>
    </row>
    <row r="25" spans="2:3">
      <c r="B25" t="s">
        <v>115</v>
      </c>
      <c r="C25">
        <v>511</v>
      </c>
    </row>
    <row r="26" spans="2:3">
      <c r="B26" t="s">
        <v>116</v>
      </c>
      <c r="C26">
        <v>511</v>
      </c>
    </row>
    <row r="28" spans="2:3">
      <c r="B28" s="10" t="s">
        <v>121</v>
      </c>
      <c r="C28" s="10"/>
    </row>
    <row r="29" spans="2:3" ht="16.5">
      <c r="B29" s="1"/>
    </row>
    <row r="30" spans="2:3">
      <c r="B30" t="s">
        <v>118</v>
      </c>
      <c r="C30">
        <v>535</v>
      </c>
    </row>
    <row r="31" spans="2:3">
      <c r="B31" t="s">
        <v>119</v>
      </c>
      <c r="C31">
        <v>535</v>
      </c>
    </row>
    <row r="32" spans="2:3">
      <c r="B32" t="s">
        <v>115</v>
      </c>
      <c r="C32">
        <v>535</v>
      </c>
    </row>
    <row r="33" spans="2:3">
      <c r="B33" t="s">
        <v>116</v>
      </c>
      <c r="C33">
        <v>535</v>
      </c>
    </row>
    <row r="36" spans="2:3">
      <c r="B36" s="3" t="s">
        <v>0</v>
      </c>
    </row>
    <row r="38" spans="2:3">
      <c r="B38" t="s">
        <v>434</v>
      </c>
      <c r="C38">
        <v>33</v>
      </c>
    </row>
    <row r="40" spans="2:3">
      <c r="B40" t="s">
        <v>1</v>
      </c>
      <c r="C40">
        <v>0</v>
      </c>
    </row>
    <row r="41" spans="2:3">
      <c r="B41" t="s">
        <v>2</v>
      </c>
      <c r="C41">
        <v>0</v>
      </c>
    </row>
    <row r="42" spans="2:3">
      <c r="B42" t="s">
        <v>613</v>
      </c>
      <c r="C42">
        <v>22</v>
      </c>
    </row>
    <row r="43" spans="2:3">
      <c r="B43" t="s">
        <v>3</v>
      </c>
      <c r="C43">
        <v>0</v>
      </c>
    </row>
    <row r="44" spans="2:3">
      <c r="B44" t="s">
        <v>4</v>
      </c>
      <c r="C44">
        <v>20</v>
      </c>
    </row>
    <row r="45" spans="2:3">
      <c r="B45" t="s">
        <v>5</v>
      </c>
      <c r="C45">
        <v>30</v>
      </c>
    </row>
    <row r="46" spans="2:3">
      <c r="B46" t="s">
        <v>6</v>
      </c>
      <c r="C46">
        <v>0</v>
      </c>
    </row>
    <row r="47" spans="2:3">
      <c r="B47" t="s">
        <v>94</v>
      </c>
      <c r="C47">
        <v>34</v>
      </c>
    </row>
    <row r="48" spans="2:3">
      <c r="B48" t="s">
        <v>612</v>
      </c>
      <c r="C48">
        <v>22</v>
      </c>
    </row>
  </sheetData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C7:F31"/>
  <sheetViews>
    <sheetView view="pageLayout" zoomScaleNormal="100" workbookViewId="0">
      <selection activeCell="F7" sqref="F7"/>
    </sheetView>
  </sheetViews>
  <sheetFormatPr baseColWidth="10" defaultRowHeight="15"/>
  <cols>
    <col min="1" max="1" width="6.7109375" customWidth="1"/>
    <col min="2" max="2" width="11.7109375" customWidth="1"/>
    <col min="3" max="3" width="31.140625" customWidth="1"/>
  </cols>
  <sheetData>
    <row r="7" spans="3:6">
      <c r="C7" s="10" t="s">
        <v>378</v>
      </c>
      <c r="D7" s="10"/>
      <c r="F7" s="8" t="s">
        <v>36</v>
      </c>
    </row>
    <row r="8" spans="3:6" ht="16.5">
      <c r="C8" s="1"/>
    </row>
    <row r="9" spans="3:6">
      <c r="C9" t="s">
        <v>379</v>
      </c>
      <c r="D9">
        <v>473</v>
      </c>
    </row>
    <row r="10" spans="3:6">
      <c r="C10" t="s">
        <v>380</v>
      </c>
      <c r="D10">
        <v>473</v>
      </c>
    </row>
    <row r="13" spans="3:6">
      <c r="C13" s="10" t="s">
        <v>381</v>
      </c>
      <c r="D13" s="10"/>
    </row>
    <row r="14" spans="3:6" ht="16.5">
      <c r="C14" s="1"/>
    </row>
    <row r="15" spans="3:6">
      <c r="C15" t="s">
        <v>379</v>
      </c>
      <c r="D15">
        <v>438</v>
      </c>
    </row>
    <row r="16" spans="3:6">
      <c r="C16" t="s">
        <v>380</v>
      </c>
      <c r="D16">
        <v>438</v>
      </c>
    </row>
    <row r="19" spans="3:4">
      <c r="C19" s="3" t="s">
        <v>0</v>
      </c>
    </row>
    <row r="22" spans="3:4">
      <c r="C22" t="s">
        <v>434</v>
      </c>
      <c r="D22">
        <v>33</v>
      </c>
    </row>
    <row r="25" spans="3:4">
      <c r="C25" t="s">
        <v>2</v>
      </c>
      <c r="D25">
        <v>0</v>
      </c>
    </row>
    <row r="26" spans="3:4">
      <c r="C26" t="s">
        <v>611</v>
      </c>
      <c r="D26">
        <v>22</v>
      </c>
    </row>
    <row r="27" spans="3:4">
      <c r="C27" t="s">
        <v>4</v>
      </c>
      <c r="D27">
        <v>20</v>
      </c>
    </row>
    <row r="28" spans="3:4">
      <c r="C28" t="s">
        <v>5</v>
      </c>
      <c r="D28">
        <v>30</v>
      </c>
    </row>
    <row r="29" spans="3:4">
      <c r="C29" t="s">
        <v>6</v>
      </c>
      <c r="D29">
        <v>0</v>
      </c>
    </row>
    <row r="30" spans="3:4">
      <c r="C30" t="s">
        <v>94</v>
      </c>
      <c r="D30">
        <v>34</v>
      </c>
    </row>
    <row r="31" spans="3:4">
      <c r="C31" t="s">
        <v>612</v>
      </c>
      <c r="D31">
        <v>22</v>
      </c>
    </row>
  </sheetData>
  <hyperlinks>
    <hyperlink ref="F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4:L84"/>
  <sheetViews>
    <sheetView view="pageLayout" zoomScaleNormal="100" workbookViewId="0">
      <selection activeCell="C21" sqref="C21"/>
    </sheetView>
  </sheetViews>
  <sheetFormatPr baseColWidth="10" defaultRowHeight="15"/>
  <cols>
    <col min="1" max="1" width="4.7109375" customWidth="1"/>
    <col min="2" max="2" width="13.28515625" customWidth="1"/>
    <col min="3" max="3" width="38.42578125" customWidth="1"/>
    <col min="10" max="10" width="11.85546875" bestFit="1" customWidth="1"/>
  </cols>
  <sheetData>
    <row r="4" spans="2:12">
      <c r="E4" s="8" t="s">
        <v>36</v>
      </c>
      <c r="H4" s="77"/>
      <c r="I4" s="77"/>
      <c r="J4" s="77"/>
      <c r="K4" s="77"/>
    </row>
    <row r="5" spans="2:12">
      <c r="G5" s="16"/>
      <c r="I5" s="77"/>
      <c r="J5" s="77"/>
    </row>
    <row r="6" spans="2:12">
      <c r="B6" s="61"/>
      <c r="C6" s="10" t="s">
        <v>671</v>
      </c>
      <c r="D6" s="10"/>
      <c r="I6" s="77"/>
      <c r="J6" s="77"/>
      <c r="K6" s="77"/>
    </row>
    <row r="7" spans="2:12">
      <c r="C7" s="4" t="s">
        <v>476</v>
      </c>
      <c r="I7" s="77"/>
      <c r="J7" s="77"/>
      <c r="K7" s="77"/>
    </row>
    <row r="8" spans="2:12">
      <c r="C8" t="s">
        <v>97</v>
      </c>
      <c r="D8">
        <v>237</v>
      </c>
      <c r="I8" s="77"/>
      <c r="J8" s="77"/>
      <c r="K8" s="77"/>
    </row>
    <row r="9" spans="2:12">
      <c r="C9" t="s">
        <v>98</v>
      </c>
      <c r="D9">
        <v>256</v>
      </c>
      <c r="H9" s="90"/>
      <c r="I9" s="77"/>
      <c r="J9" s="77"/>
    </row>
    <row r="10" spans="2:12">
      <c r="H10" s="90"/>
      <c r="I10" s="77"/>
      <c r="J10" s="77"/>
    </row>
    <row r="11" spans="2:12">
      <c r="C11" s="10" t="s">
        <v>672</v>
      </c>
      <c r="D11" s="10"/>
      <c r="I11" s="77"/>
      <c r="J11" s="77"/>
    </row>
    <row r="12" spans="2:12">
      <c r="C12" s="4" t="s">
        <v>476</v>
      </c>
      <c r="I12" s="77"/>
      <c r="J12" s="77"/>
      <c r="K12" s="88"/>
    </row>
    <row r="13" spans="2:12">
      <c r="C13" t="s">
        <v>97</v>
      </c>
      <c r="D13">
        <v>247</v>
      </c>
      <c r="I13" s="77"/>
      <c r="J13" s="77"/>
    </row>
    <row r="14" spans="2:12">
      <c r="C14" t="s">
        <v>98</v>
      </c>
      <c r="D14">
        <v>266</v>
      </c>
      <c r="J14" s="88"/>
      <c r="K14" s="77"/>
    </row>
    <row r="15" spans="2:12">
      <c r="G15" s="16"/>
      <c r="I15" s="77"/>
      <c r="J15" s="88"/>
      <c r="K15" s="77"/>
      <c r="L15" s="77"/>
    </row>
    <row r="16" spans="2:12">
      <c r="C16" s="142" t="s">
        <v>676</v>
      </c>
    </row>
    <row r="17" spans="3:10">
      <c r="C17" s="162"/>
    </row>
    <row r="18" spans="3:10">
      <c r="C18" s="164" t="s">
        <v>677</v>
      </c>
      <c r="D18" s="161">
        <v>36</v>
      </c>
    </row>
    <row r="19" spans="3:10">
      <c r="C19" s="164" t="s">
        <v>678</v>
      </c>
      <c r="D19" s="161">
        <v>39</v>
      </c>
    </row>
    <row r="20" spans="3:10">
      <c r="C20" s="162"/>
    </row>
    <row r="21" spans="3:10">
      <c r="C21" s="165" t="s">
        <v>679</v>
      </c>
      <c r="D21" s="161">
        <v>16</v>
      </c>
    </row>
    <row r="22" spans="3:10">
      <c r="C22" s="165"/>
      <c r="D22" s="161"/>
    </row>
    <row r="23" spans="3:10">
      <c r="C23" s="167" t="s">
        <v>682</v>
      </c>
      <c r="D23" s="161">
        <v>22</v>
      </c>
    </row>
    <row r="24" spans="3:10">
      <c r="C24" s="167" t="s">
        <v>683</v>
      </c>
      <c r="D24" s="161">
        <v>8</v>
      </c>
    </row>
    <row r="25" spans="3:10">
      <c r="C25" s="167"/>
      <c r="D25" s="161"/>
    </row>
    <row r="26" spans="3:10">
      <c r="C26" t="s">
        <v>397</v>
      </c>
      <c r="D26">
        <v>34</v>
      </c>
    </row>
    <row r="27" spans="3:10">
      <c r="C27" t="s">
        <v>673</v>
      </c>
      <c r="D27">
        <v>40</v>
      </c>
    </row>
    <row r="28" spans="3:10">
      <c r="C28" t="s">
        <v>633</v>
      </c>
      <c r="D28">
        <v>60</v>
      </c>
    </row>
    <row r="29" spans="3:10">
      <c r="C29" t="s">
        <v>674</v>
      </c>
      <c r="D29">
        <v>36</v>
      </c>
    </row>
    <row r="30" spans="3:10">
      <c r="C30" t="s">
        <v>675</v>
      </c>
      <c r="D30">
        <v>63</v>
      </c>
      <c r="F30" s="11"/>
      <c r="G30" s="16"/>
      <c r="I30" s="77"/>
      <c r="J30" s="77"/>
    </row>
    <row r="31" spans="3:10">
      <c r="F31" s="11"/>
      <c r="G31" s="16"/>
      <c r="I31" s="77"/>
      <c r="J31" s="77"/>
    </row>
    <row r="32" spans="3:10">
      <c r="C32" t="s">
        <v>8</v>
      </c>
      <c r="D32">
        <v>12</v>
      </c>
      <c r="J32" s="77"/>
    </row>
    <row r="33" spans="3:12">
      <c r="C33" t="s">
        <v>9</v>
      </c>
      <c r="D33">
        <v>16</v>
      </c>
      <c r="J33" s="77"/>
    </row>
    <row r="34" spans="3:12">
      <c r="C34" t="s">
        <v>652</v>
      </c>
      <c r="D34">
        <v>35</v>
      </c>
      <c r="H34" s="77"/>
      <c r="I34" s="77"/>
      <c r="J34" s="77"/>
      <c r="K34" s="77"/>
    </row>
    <row r="35" spans="3:12">
      <c r="G35" s="16"/>
      <c r="H35" s="70"/>
      <c r="I35" s="77"/>
      <c r="J35" s="77"/>
    </row>
    <row r="36" spans="3:12">
      <c r="C36" t="s">
        <v>681</v>
      </c>
      <c r="D36">
        <v>33</v>
      </c>
      <c r="G36" s="16"/>
      <c r="I36" s="77"/>
      <c r="J36" s="77"/>
    </row>
    <row r="37" spans="3:12">
      <c r="C37" t="s">
        <v>680</v>
      </c>
      <c r="D37">
        <v>16</v>
      </c>
      <c r="G37" s="16"/>
      <c r="I37" s="77"/>
      <c r="J37" s="77"/>
      <c r="K37" s="77"/>
    </row>
    <row r="38" spans="3:12">
      <c r="G38" s="16"/>
      <c r="I38" s="77"/>
      <c r="J38" s="77"/>
      <c r="K38" s="77"/>
    </row>
    <row r="39" spans="3:12">
      <c r="C39" t="s">
        <v>1</v>
      </c>
      <c r="D39">
        <v>0</v>
      </c>
      <c r="J39" s="77"/>
      <c r="K39" s="77"/>
    </row>
    <row r="40" spans="3:12">
      <c r="C40" t="s">
        <v>2</v>
      </c>
      <c r="D40">
        <v>0</v>
      </c>
      <c r="I40" s="77"/>
      <c r="J40" s="77"/>
      <c r="K40" s="77"/>
    </row>
    <row r="41" spans="3:12">
      <c r="C41" t="s">
        <v>611</v>
      </c>
      <c r="D41">
        <v>22</v>
      </c>
      <c r="I41" s="77"/>
      <c r="J41" s="77"/>
      <c r="K41" s="77"/>
    </row>
    <row r="42" spans="3:12">
      <c r="C42" t="s">
        <v>3</v>
      </c>
      <c r="D42">
        <v>8</v>
      </c>
      <c r="I42" s="77"/>
      <c r="J42" s="77"/>
      <c r="K42" s="77"/>
    </row>
    <row r="43" spans="3:12">
      <c r="C43" t="s">
        <v>4</v>
      </c>
      <c r="D43">
        <v>20</v>
      </c>
      <c r="I43" s="77"/>
      <c r="J43" s="77"/>
      <c r="K43" s="77"/>
    </row>
    <row r="44" spans="3:12">
      <c r="C44" t="s">
        <v>5</v>
      </c>
      <c r="D44">
        <v>30</v>
      </c>
      <c r="H44" s="90"/>
      <c r="I44" s="77"/>
      <c r="J44" s="77"/>
    </row>
    <row r="45" spans="3:12">
      <c r="C45" t="s">
        <v>6</v>
      </c>
      <c r="D45">
        <v>14</v>
      </c>
      <c r="I45" s="77"/>
      <c r="J45" s="77"/>
    </row>
    <row r="46" spans="3:12">
      <c r="C46" t="s">
        <v>94</v>
      </c>
      <c r="D46">
        <v>34</v>
      </c>
      <c r="I46" s="77"/>
      <c r="J46" s="77"/>
      <c r="K46" s="88"/>
    </row>
    <row r="47" spans="3:12">
      <c r="C47" t="s">
        <v>612</v>
      </c>
      <c r="D47">
        <v>22</v>
      </c>
      <c r="I47" s="77"/>
      <c r="J47" s="77"/>
    </row>
    <row r="48" spans="3:12">
      <c r="C48" t="s">
        <v>651</v>
      </c>
      <c r="D48">
        <v>14</v>
      </c>
      <c r="J48" s="88"/>
      <c r="K48" s="77"/>
      <c r="L48" s="11"/>
    </row>
    <row r="49" spans="3:12">
      <c r="J49" s="88"/>
      <c r="K49" s="77"/>
      <c r="L49" s="11"/>
    </row>
    <row r="50" spans="3:12">
      <c r="J50" s="88"/>
      <c r="K50" s="77"/>
      <c r="L50" s="11"/>
    </row>
    <row r="51" spans="3:12">
      <c r="J51" s="88"/>
      <c r="K51" s="77"/>
      <c r="L51" s="11"/>
    </row>
    <row r="52" spans="3:12">
      <c r="J52" s="88"/>
      <c r="K52" s="77"/>
      <c r="L52" s="11"/>
    </row>
    <row r="53" spans="3:12">
      <c r="J53" s="88"/>
      <c r="K53" s="77"/>
      <c r="L53" s="11"/>
    </row>
    <row r="54" spans="3:12">
      <c r="J54" s="88"/>
      <c r="K54" s="77"/>
      <c r="L54" s="11"/>
    </row>
    <row r="55" spans="3:12">
      <c r="J55" s="88"/>
      <c r="K55" s="77"/>
      <c r="L55" s="11"/>
    </row>
    <row r="56" spans="3:12">
      <c r="C56" s="166"/>
      <c r="D56" s="166"/>
      <c r="E56" s="166"/>
      <c r="J56" s="88"/>
      <c r="K56" s="77"/>
      <c r="L56" s="11"/>
    </row>
    <row r="57" spans="3:12">
      <c r="C57" s="166"/>
      <c r="D57" s="166"/>
      <c r="E57" s="166"/>
      <c r="J57" s="77"/>
      <c r="K57" s="77"/>
    </row>
    <row r="58" spans="3:12">
      <c r="C58" s="162"/>
      <c r="D58" s="166"/>
      <c r="E58" s="166"/>
      <c r="J58" s="88"/>
      <c r="K58" s="77"/>
      <c r="L58" s="77"/>
    </row>
    <row r="59" spans="3:12">
      <c r="C59" s="162"/>
      <c r="D59" s="166"/>
      <c r="E59" s="166"/>
    </row>
    <row r="60" spans="3:12">
      <c r="C60" s="166"/>
      <c r="D60" s="166"/>
      <c r="E60" s="166"/>
    </row>
    <row r="61" spans="3:12">
      <c r="C61" s="166"/>
      <c r="D61" s="166"/>
      <c r="E61" s="166"/>
    </row>
    <row r="62" spans="3:12">
      <c r="C62" s="166"/>
      <c r="D62" s="166"/>
      <c r="E62" s="166"/>
    </row>
    <row r="63" spans="3:12">
      <c r="C63" s="166"/>
      <c r="D63" s="166"/>
      <c r="E63" s="166"/>
    </row>
    <row r="64" spans="3:12">
      <c r="C64" s="166"/>
      <c r="D64" s="166"/>
      <c r="E64" s="166"/>
    </row>
    <row r="65" spans="3:6">
      <c r="C65" s="166"/>
      <c r="D65" s="166"/>
      <c r="E65" s="166"/>
    </row>
    <row r="66" spans="3:6">
      <c r="C66" s="166"/>
      <c r="D66" s="166"/>
      <c r="E66" s="166"/>
    </row>
    <row r="67" spans="3:6">
      <c r="C67" s="166"/>
      <c r="D67" s="166"/>
      <c r="E67" s="166"/>
    </row>
    <row r="68" spans="3:6">
      <c r="C68" s="166"/>
      <c r="D68" s="166"/>
      <c r="E68" s="166"/>
    </row>
    <row r="69" spans="3:6">
      <c r="C69" s="166"/>
      <c r="D69" s="166"/>
      <c r="E69" s="166"/>
      <c r="F69" s="61"/>
    </row>
    <row r="70" spans="3:6">
      <c r="C70" s="166"/>
      <c r="D70" s="166"/>
      <c r="E70" s="166"/>
    </row>
    <row r="71" spans="3:6">
      <c r="C71" s="166"/>
      <c r="D71" s="166"/>
      <c r="E71" s="166"/>
    </row>
    <row r="72" spans="3:6">
      <c r="C72" s="166"/>
      <c r="D72" s="166"/>
      <c r="E72" s="166"/>
    </row>
    <row r="73" spans="3:6">
      <c r="C73" s="166"/>
      <c r="D73" s="166"/>
      <c r="E73" s="166"/>
    </row>
    <row r="74" spans="3:6">
      <c r="C74" s="166"/>
      <c r="D74" s="166"/>
      <c r="E74" s="166"/>
    </row>
    <row r="75" spans="3:6">
      <c r="C75" s="166"/>
      <c r="D75" s="166"/>
      <c r="E75" s="166"/>
    </row>
    <row r="76" spans="3:6">
      <c r="C76" s="166"/>
      <c r="D76" s="166"/>
      <c r="E76" s="166"/>
    </row>
    <row r="77" spans="3:6">
      <c r="C77" s="166"/>
      <c r="D77" s="166"/>
      <c r="E77" s="166"/>
    </row>
    <row r="78" spans="3:6">
      <c r="C78" s="166"/>
      <c r="D78" s="166"/>
      <c r="E78" s="166"/>
    </row>
    <row r="79" spans="3:6">
      <c r="C79" s="166"/>
      <c r="D79" s="166"/>
      <c r="E79" s="166"/>
    </row>
    <row r="80" spans="3:6">
      <c r="C80" s="166"/>
      <c r="D80" s="166"/>
      <c r="E80" s="166"/>
    </row>
    <row r="81" spans="3:5">
      <c r="C81" s="166"/>
      <c r="D81" s="166"/>
      <c r="E81" s="166"/>
    </row>
    <row r="82" spans="3:5">
      <c r="C82" s="166"/>
      <c r="D82" s="166"/>
      <c r="E82" s="166"/>
    </row>
    <row r="83" spans="3:5">
      <c r="C83" s="166"/>
      <c r="D83" s="166"/>
      <c r="E83" s="166"/>
    </row>
    <row r="84" spans="3:5">
      <c r="C84" s="166"/>
      <c r="D84" s="166"/>
      <c r="E84" s="166"/>
    </row>
  </sheetData>
  <hyperlinks>
    <hyperlink ref="E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  <oddFooter>&amp;A&amp;RPágina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4:L78"/>
  <sheetViews>
    <sheetView view="pageLayout" zoomScaleNormal="100" workbookViewId="0">
      <selection activeCell="E5" sqref="E5"/>
    </sheetView>
  </sheetViews>
  <sheetFormatPr baseColWidth="10" defaultRowHeight="15"/>
  <cols>
    <col min="1" max="1" width="4.7109375" customWidth="1"/>
    <col min="2" max="2" width="13.28515625" customWidth="1"/>
    <col min="3" max="3" width="38.42578125" customWidth="1"/>
    <col min="10" max="10" width="11.85546875" bestFit="1" customWidth="1"/>
  </cols>
  <sheetData>
    <row r="4" spans="2:11">
      <c r="H4" s="77"/>
      <c r="I4" s="77"/>
      <c r="J4" s="77"/>
      <c r="K4" s="77"/>
    </row>
    <row r="5" spans="2:11">
      <c r="E5" s="8" t="s">
        <v>36</v>
      </c>
      <c r="G5" s="16"/>
      <c r="I5" s="77"/>
      <c r="J5" s="77"/>
    </row>
    <row r="6" spans="2:11">
      <c r="G6" s="16"/>
      <c r="H6" s="70"/>
      <c r="I6" s="77"/>
      <c r="J6" s="77"/>
    </row>
    <row r="7" spans="2:11">
      <c r="B7" s="61"/>
      <c r="C7" s="10" t="s">
        <v>474</v>
      </c>
      <c r="D7" s="10"/>
      <c r="I7" s="77"/>
      <c r="J7" s="77"/>
      <c r="K7" s="77"/>
    </row>
    <row r="8" spans="2:11">
      <c r="C8" s="4" t="s">
        <v>476</v>
      </c>
      <c r="I8" s="77"/>
      <c r="J8" s="77"/>
      <c r="K8" s="77"/>
    </row>
    <row r="9" spans="2:11">
      <c r="C9" t="s">
        <v>97</v>
      </c>
      <c r="D9">
        <v>259</v>
      </c>
      <c r="I9" s="77"/>
      <c r="J9" s="77"/>
      <c r="K9" s="77"/>
    </row>
    <row r="10" spans="2:11">
      <c r="C10" t="s">
        <v>98</v>
      </c>
      <c r="D10">
        <v>278</v>
      </c>
      <c r="H10" s="90"/>
      <c r="I10" s="77"/>
      <c r="J10" s="77"/>
    </row>
    <row r="11" spans="2:11">
      <c r="H11" s="90"/>
      <c r="I11" s="77"/>
      <c r="J11" s="77"/>
    </row>
    <row r="12" spans="2:11">
      <c r="H12" s="90"/>
      <c r="I12" s="77"/>
      <c r="J12" s="77"/>
    </row>
    <row r="13" spans="2:11">
      <c r="I13" s="77"/>
      <c r="J13" s="77"/>
    </row>
    <row r="14" spans="2:11">
      <c r="C14" s="10" t="s">
        <v>475</v>
      </c>
      <c r="D14" s="10"/>
      <c r="I14" s="77"/>
      <c r="J14" s="77"/>
    </row>
    <row r="15" spans="2:11">
      <c r="C15" s="4" t="s">
        <v>476</v>
      </c>
      <c r="I15" s="77"/>
      <c r="J15" s="77"/>
      <c r="K15" s="88"/>
    </row>
    <row r="16" spans="2:11">
      <c r="C16" t="s">
        <v>97</v>
      </c>
      <c r="D16">
        <v>301</v>
      </c>
      <c r="I16" s="77"/>
      <c r="J16" s="77"/>
    </row>
    <row r="17" spans="3:12">
      <c r="C17" t="s">
        <v>98</v>
      </c>
      <c r="D17">
        <v>320</v>
      </c>
      <c r="J17" s="88"/>
      <c r="K17" s="77"/>
    </row>
    <row r="18" spans="3:12">
      <c r="J18" s="88"/>
      <c r="K18" s="77"/>
    </row>
    <row r="19" spans="3:12">
      <c r="J19" s="88"/>
      <c r="K19" s="77"/>
    </row>
    <row r="20" spans="3:12">
      <c r="G20" s="16"/>
      <c r="I20" s="77"/>
      <c r="J20" s="88"/>
      <c r="K20" s="77"/>
      <c r="L20" s="77"/>
    </row>
    <row r="21" spans="3:12">
      <c r="C21" s="142" t="s">
        <v>477</v>
      </c>
    </row>
    <row r="22" spans="3:12">
      <c r="C22" s="4"/>
    </row>
    <row r="23" spans="3:12">
      <c r="C23" t="s">
        <v>395</v>
      </c>
      <c r="D23">
        <v>34</v>
      </c>
    </row>
    <row r="24" spans="3:12">
      <c r="C24" t="s">
        <v>397</v>
      </c>
      <c r="D24">
        <v>34</v>
      </c>
    </row>
    <row r="25" spans="3:12">
      <c r="C25" t="s">
        <v>398</v>
      </c>
      <c r="D25">
        <v>40</v>
      </c>
    </row>
    <row r="26" spans="3:12">
      <c r="C26" t="s">
        <v>401</v>
      </c>
      <c r="D26">
        <v>85</v>
      </c>
    </row>
    <row r="27" spans="3:12">
      <c r="C27" t="s">
        <v>633</v>
      </c>
      <c r="D27">
        <v>70</v>
      </c>
      <c r="F27" s="11"/>
      <c r="G27" s="16"/>
      <c r="I27" s="77"/>
      <c r="J27" s="77"/>
    </row>
    <row r="28" spans="3:12">
      <c r="F28" s="11"/>
      <c r="G28" s="16"/>
      <c r="I28" s="77"/>
      <c r="J28" s="77"/>
    </row>
    <row r="29" spans="3:12">
      <c r="C29" t="s">
        <v>8</v>
      </c>
      <c r="D29">
        <v>12</v>
      </c>
      <c r="J29" s="77"/>
    </row>
    <row r="30" spans="3:12">
      <c r="C30" t="s">
        <v>9</v>
      </c>
      <c r="D30">
        <v>16</v>
      </c>
      <c r="J30" s="77"/>
    </row>
    <row r="31" spans="3:12">
      <c r="C31" t="s">
        <v>652</v>
      </c>
      <c r="D31">
        <v>35</v>
      </c>
      <c r="H31" s="77"/>
      <c r="I31" s="77"/>
      <c r="J31" s="77"/>
      <c r="K31" s="77"/>
    </row>
    <row r="32" spans="3:12">
      <c r="G32" s="16"/>
      <c r="H32" s="70"/>
      <c r="I32" s="77"/>
      <c r="J32" s="77"/>
    </row>
    <row r="33" spans="3:12">
      <c r="C33" t="s">
        <v>435</v>
      </c>
      <c r="D33">
        <v>33</v>
      </c>
      <c r="G33" s="16"/>
      <c r="I33" s="77"/>
      <c r="J33" s="77"/>
    </row>
    <row r="34" spans="3:12">
      <c r="G34" s="16"/>
      <c r="I34" s="77"/>
      <c r="J34" s="77"/>
      <c r="K34" s="77"/>
    </row>
    <row r="35" spans="3:12">
      <c r="C35" t="s">
        <v>1</v>
      </c>
      <c r="D35">
        <v>0</v>
      </c>
      <c r="J35" s="77"/>
      <c r="K35" s="77"/>
    </row>
    <row r="36" spans="3:12">
      <c r="C36" t="s">
        <v>2</v>
      </c>
      <c r="D36">
        <v>0</v>
      </c>
      <c r="I36" s="77"/>
      <c r="J36" s="77"/>
      <c r="K36" s="77"/>
    </row>
    <row r="37" spans="3:12">
      <c r="C37" t="s">
        <v>611</v>
      </c>
      <c r="D37">
        <v>22</v>
      </c>
      <c r="I37" s="77"/>
      <c r="J37" s="77"/>
      <c r="K37" s="77"/>
    </row>
    <row r="38" spans="3:12">
      <c r="C38" t="s">
        <v>3</v>
      </c>
      <c r="D38">
        <v>8</v>
      </c>
      <c r="I38" s="77"/>
      <c r="J38" s="77"/>
      <c r="K38" s="77"/>
    </row>
    <row r="39" spans="3:12">
      <c r="C39" t="s">
        <v>4</v>
      </c>
      <c r="D39">
        <v>20</v>
      </c>
      <c r="I39" s="77"/>
      <c r="J39" s="77"/>
      <c r="K39" s="77"/>
    </row>
    <row r="40" spans="3:12">
      <c r="C40" t="s">
        <v>5</v>
      </c>
      <c r="D40">
        <v>30</v>
      </c>
      <c r="H40" s="90"/>
      <c r="I40" s="77"/>
      <c r="J40" s="77"/>
    </row>
    <row r="41" spans="3:12">
      <c r="C41" t="s">
        <v>6</v>
      </c>
      <c r="D41">
        <v>14</v>
      </c>
      <c r="I41" s="77"/>
      <c r="J41" s="77"/>
    </row>
    <row r="42" spans="3:12">
      <c r="C42" t="s">
        <v>94</v>
      </c>
      <c r="D42">
        <v>34</v>
      </c>
      <c r="I42" s="77"/>
      <c r="J42" s="77"/>
      <c r="K42" s="88"/>
    </row>
    <row r="43" spans="3:12">
      <c r="C43" t="s">
        <v>612</v>
      </c>
      <c r="D43">
        <v>22</v>
      </c>
      <c r="I43" s="77"/>
      <c r="J43" s="77"/>
    </row>
    <row r="44" spans="3:12">
      <c r="C44" t="s">
        <v>651</v>
      </c>
      <c r="D44">
        <v>14</v>
      </c>
      <c r="J44" s="88"/>
      <c r="K44" s="77"/>
      <c r="L44" s="11"/>
    </row>
    <row r="45" spans="3:12">
      <c r="J45" s="88"/>
      <c r="K45" s="77"/>
      <c r="L45" s="11"/>
    </row>
    <row r="46" spans="3:12">
      <c r="J46" s="88"/>
      <c r="K46" s="77"/>
      <c r="L46" s="11"/>
    </row>
    <row r="47" spans="3:12">
      <c r="J47" s="88"/>
      <c r="K47" s="77"/>
      <c r="L47" s="11"/>
    </row>
    <row r="48" spans="3:12">
      <c r="J48" s="88"/>
      <c r="K48" s="77"/>
      <c r="L48" s="11"/>
    </row>
    <row r="49" spans="3:12">
      <c r="J49" s="88"/>
      <c r="K49" s="77"/>
      <c r="L49" s="11"/>
    </row>
    <row r="50" spans="3:12">
      <c r="J50" s="88"/>
      <c r="K50" s="77"/>
      <c r="L50" s="11"/>
    </row>
    <row r="51" spans="3:12">
      <c r="J51" s="88"/>
      <c r="K51" s="77"/>
      <c r="L51" s="11"/>
    </row>
    <row r="52" spans="3:12">
      <c r="J52" s="88"/>
      <c r="K52" s="77"/>
      <c r="L52" s="11"/>
    </row>
    <row r="53" spans="3:12">
      <c r="J53" s="88"/>
      <c r="K53" s="77"/>
      <c r="L53" s="11"/>
    </row>
    <row r="54" spans="3:12">
      <c r="J54" s="88"/>
      <c r="K54" s="77"/>
      <c r="L54" s="11"/>
    </row>
    <row r="55" spans="3:12">
      <c r="J55" s="88"/>
      <c r="K55" s="77"/>
      <c r="L55" s="11"/>
    </row>
    <row r="56" spans="3:12">
      <c r="J56" s="77"/>
      <c r="K56" s="77"/>
    </row>
    <row r="57" spans="3:12">
      <c r="C57" s="155" t="s">
        <v>478</v>
      </c>
      <c r="J57" s="88"/>
      <c r="K57" s="77"/>
      <c r="L57" s="77"/>
    </row>
    <row r="58" spans="3:12">
      <c r="C58" s="4"/>
    </row>
    <row r="59" spans="3:12">
      <c r="C59" t="s">
        <v>479</v>
      </c>
      <c r="D59">
        <v>36</v>
      </c>
    </row>
    <row r="61" spans="3:12">
      <c r="C61" t="s">
        <v>8</v>
      </c>
      <c r="D61">
        <v>12</v>
      </c>
    </row>
    <row r="62" spans="3:12">
      <c r="C62" t="s">
        <v>9</v>
      </c>
      <c r="D62">
        <v>16</v>
      </c>
    </row>
    <row r="63" spans="3:12">
      <c r="C63" t="s">
        <v>10</v>
      </c>
      <c r="D63">
        <v>35</v>
      </c>
    </row>
    <row r="65" spans="3:6">
      <c r="C65" t="s">
        <v>435</v>
      </c>
      <c r="D65">
        <v>12</v>
      </c>
    </row>
    <row r="66" spans="3:6">
      <c r="C66" t="s">
        <v>437</v>
      </c>
      <c r="D66">
        <v>19</v>
      </c>
    </row>
    <row r="68" spans="3:6">
      <c r="C68" t="s">
        <v>548</v>
      </c>
      <c r="D68">
        <v>14</v>
      </c>
      <c r="F68" s="61"/>
    </row>
    <row r="69" spans="3:6">
      <c r="C69" t="s">
        <v>1</v>
      </c>
      <c r="D69">
        <v>0</v>
      </c>
    </row>
    <row r="70" spans="3:6">
      <c r="C70" t="s">
        <v>2</v>
      </c>
      <c r="D70">
        <v>0</v>
      </c>
    </row>
    <row r="71" spans="3:6">
      <c r="C71" t="s">
        <v>613</v>
      </c>
      <c r="D71">
        <v>22</v>
      </c>
    </row>
    <row r="72" spans="3:6">
      <c r="C72" t="s">
        <v>3</v>
      </c>
      <c r="D72">
        <v>0</v>
      </c>
    </row>
    <row r="73" spans="3:6">
      <c r="C73" t="s">
        <v>4</v>
      </c>
      <c r="D73">
        <v>12</v>
      </c>
    </row>
    <row r="74" spans="3:6">
      <c r="C74" t="s">
        <v>5</v>
      </c>
      <c r="D74">
        <v>22</v>
      </c>
    </row>
    <row r="75" spans="3:6">
      <c r="C75" t="s">
        <v>6</v>
      </c>
      <c r="D75">
        <v>0</v>
      </c>
    </row>
    <row r="76" spans="3:6">
      <c r="C76" t="s">
        <v>651</v>
      </c>
      <c r="D76">
        <v>14</v>
      </c>
    </row>
    <row r="77" spans="3:6">
      <c r="C77" t="s">
        <v>94</v>
      </c>
      <c r="D77">
        <v>26</v>
      </c>
    </row>
    <row r="78" spans="3:6">
      <c r="C78" t="s">
        <v>614</v>
      </c>
      <c r="D78">
        <v>22</v>
      </c>
    </row>
  </sheetData>
  <hyperlinks>
    <hyperlink ref="E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  <oddFooter>&amp;A&amp;RPágina 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1"/>
  <dimension ref="B4:Y42"/>
  <sheetViews>
    <sheetView view="pageLayout" zoomScaleNormal="100" workbookViewId="0"/>
  </sheetViews>
  <sheetFormatPr baseColWidth="10" defaultRowHeight="15"/>
  <cols>
    <col min="1" max="1" width="4.7109375" customWidth="1"/>
    <col min="2" max="2" width="9.85546875" customWidth="1"/>
    <col min="3" max="3" width="38.42578125" customWidth="1"/>
  </cols>
  <sheetData>
    <row r="4" spans="2:25">
      <c r="F4" s="8" t="s">
        <v>36</v>
      </c>
    </row>
    <row r="5" spans="2:25">
      <c r="B5" s="4"/>
      <c r="G5" s="11"/>
      <c r="H5" s="11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1"/>
      <c r="W5" s="63"/>
      <c r="X5" s="17"/>
      <c r="Y5" s="17"/>
    </row>
    <row r="6" spans="2:25">
      <c r="G6" s="11"/>
      <c r="H6" s="16"/>
      <c r="I6" s="16"/>
      <c r="K6" s="16"/>
      <c r="N6" s="16"/>
      <c r="T6" s="11"/>
    </row>
    <row r="7" spans="2:25">
      <c r="C7" s="10" t="s">
        <v>467</v>
      </c>
      <c r="D7" s="10"/>
      <c r="G7" s="11"/>
      <c r="H7" s="16"/>
      <c r="I7" s="16"/>
      <c r="K7" s="16"/>
      <c r="N7" s="16"/>
      <c r="T7" s="11"/>
    </row>
    <row r="8" spans="2:25">
      <c r="C8" s="11" t="s">
        <v>95</v>
      </c>
      <c r="G8" s="11"/>
      <c r="H8" s="16"/>
      <c r="I8" s="16"/>
      <c r="K8" s="16"/>
      <c r="N8" s="16"/>
      <c r="T8" s="11"/>
    </row>
    <row r="9" spans="2:25">
      <c r="C9" t="s">
        <v>96</v>
      </c>
      <c r="D9">
        <v>327</v>
      </c>
      <c r="G9" s="11"/>
      <c r="H9" s="16"/>
      <c r="I9" s="16"/>
      <c r="K9" s="16"/>
      <c r="N9" s="16"/>
      <c r="T9" s="11"/>
    </row>
    <row r="10" spans="2:25">
      <c r="C10" t="s">
        <v>97</v>
      </c>
      <c r="D10">
        <v>380</v>
      </c>
      <c r="G10" s="11"/>
      <c r="H10" s="16"/>
      <c r="I10" s="16"/>
      <c r="K10" s="16"/>
      <c r="N10" s="16"/>
      <c r="T10" s="11"/>
    </row>
    <row r="11" spans="2:25">
      <c r="C11" t="s">
        <v>98</v>
      </c>
      <c r="D11">
        <v>395</v>
      </c>
    </row>
    <row r="12" spans="2:25">
      <c r="R12" s="79"/>
      <c r="S12" s="17"/>
      <c r="T12" s="17"/>
      <c r="U12" s="17"/>
      <c r="V12" s="11"/>
      <c r="W12" s="63"/>
      <c r="Y12" s="17"/>
    </row>
    <row r="13" spans="2:25">
      <c r="C13" s="10" t="s">
        <v>466</v>
      </c>
      <c r="D13" s="10"/>
      <c r="R13" s="61"/>
      <c r="T13" s="11"/>
    </row>
    <row r="14" spans="2:25">
      <c r="C14" s="11" t="s">
        <v>95</v>
      </c>
      <c r="R14" s="61"/>
      <c r="T14" s="11"/>
    </row>
    <row r="15" spans="2:25">
      <c r="C15" t="s">
        <v>96</v>
      </c>
      <c r="D15">
        <v>351</v>
      </c>
      <c r="R15" s="61"/>
      <c r="T15" s="11"/>
    </row>
    <row r="16" spans="2:25">
      <c r="C16" t="s">
        <v>97</v>
      </c>
      <c r="D16">
        <v>404</v>
      </c>
      <c r="R16" s="61"/>
      <c r="T16" s="11"/>
    </row>
    <row r="17" spans="3:20">
      <c r="C17" t="s">
        <v>98</v>
      </c>
      <c r="D17">
        <v>419</v>
      </c>
      <c r="R17" s="61"/>
      <c r="T17" s="11"/>
    </row>
    <row r="20" spans="3:20">
      <c r="C20" s="10" t="s">
        <v>468</v>
      </c>
      <c r="D20" s="10"/>
    </row>
    <row r="21" spans="3:20">
      <c r="C21" s="11" t="s">
        <v>95</v>
      </c>
    </row>
    <row r="22" spans="3:20">
      <c r="C22" t="s">
        <v>96</v>
      </c>
      <c r="D22">
        <v>157</v>
      </c>
    </row>
    <row r="23" spans="3:20">
      <c r="C23" t="s">
        <v>97</v>
      </c>
      <c r="D23">
        <v>205</v>
      </c>
    </row>
    <row r="24" spans="3:20">
      <c r="C24" t="s">
        <v>98</v>
      </c>
      <c r="D24">
        <v>220</v>
      </c>
    </row>
    <row r="27" spans="3:20">
      <c r="C27" s="3" t="s">
        <v>0</v>
      </c>
    </row>
    <row r="29" spans="3:20">
      <c r="C29" t="s">
        <v>8</v>
      </c>
      <c r="D29">
        <v>12</v>
      </c>
    </row>
    <row r="30" spans="3:20">
      <c r="C30" t="s">
        <v>9</v>
      </c>
      <c r="D30">
        <v>16</v>
      </c>
    </row>
    <row r="31" spans="3:20">
      <c r="C31" t="s">
        <v>418</v>
      </c>
      <c r="D31">
        <v>35</v>
      </c>
    </row>
    <row r="33" spans="3:4">
      <c r="C33" t="s">
        <v>1</v>
      </c>
      <c r="D33">
        <v>0</v>
      </c>
    </row>
    <row r="34" spans="3:4">
      <c r="C34" t="s">
        <v>2</v>
      </c>
      <c r="D34">
        <v>0</v>
      </c>
    </row>
    <row r="35" spans="3:4">
      <c r="C35" t="s">
        <v>611</v>
      </c>
      <c r="D35">
        <v>22</v>
      </c>
    </row>
    <row r="36" spans="3:4">
      <c r="C36" t="s">
        <v>3</v>
      </c>
      <c r="D36">
        <v>0</v>
      </c>
    </row>
    <row r="37" spans="3:4">
      <c r="C37" t="s">
        <v>4</v>
      </c>
      <c r="D37">
        <v>20</v>
      </c>
    </row>
    <row r="38" spans="3:4">
      <c r="C38" t="s">
        <v>5</v>
      </c>
      <c r="D38">
        <v>30</v>
      </c>
    </row>
    <row r="39" spans="3:4">
      <c r="C39" t="s">
        <v>6</v>
      </c>
      <c r="D39">
        <v>0</v>
      </c>
    </row>
    <row r="40" spans="3:4">
      <c r="C40" t="s">
        <v>651</v>
      </c>
      <c r="D40">
        <v>14</v>
      </c>
    </row>
    <row r="41" spans="3:4">
      <c r="C41" t="s">
        <v>94</v>
      </c>
      <c r="D41">
        <v>34</v>
      </c>
    </row>
    <row r="42" spans="3:4">
      <c r="C42" t="s">
        <v>612</v>
      </c>
      <c r="D42">
        <v>22</v>
      </c>
    </row>
  </sheetData>
  <hyperlinks>
    <hyperlink ref="F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AE46"/>
  <sheetViews>
    <sheetView view="pageLayout" zoomScaleNormal="100" workbookViewId="0">
      <selection activeCell="C24" sqref="C24"/>
    </sheetView>
  </sheetViews>
  <sheetFormatPr baseColWidth="10" defaultRowHeight="15"/>
  <cols>
    <col min="1" max="1" width="4.7109375" customWidth="1"/>
    <col min="2" max="2" width="9.85546875" customWidth="1"/>
    <col min="3" max="3" width="37" customWidth="1"/>
  </cols>
  <sheetData>
    <row r="2" spans="3:31">
      <c r="G2" s="11"/>
      <c r="H2" s="11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1"/>
      <c r="V2" s="11"/>
      <c r="W2" s="17"/>
      <c r="X2" s="11"/>
      <c r="Y2" s="11"/>
      <c r="Z2" s="11"/>
      <c r="AA2" s="76"/>
      <c r="AB2" s="78"/>
      <c r="AC2" s="11"/>
      <c r="AD2" s="11"/>
      <c r="AE2" s="11"/>
    </row>
    <row r="5" spans="3:31">
      <c r="G5" s="11"/>
      <c r="I5" s="16"/>
      <c r="J5" s="16"/>
      <c r="P5" s="16"/>
      <c r="S5" s="11"/>
      <c r="V5" s="11"/>
      <c r="Y5" s="9"/>
      <c r="AB5" s="61"/>
    </row>
    <row r="6" spans="3:31">
      <c r="C6" s="10" t="s">
        <v>461</v>
      </c>
      <c r="D6" s="10"/>
      <c r="F6" s="8" t="s">
        <v>36</v>
      </c>
      <c r="G6" s="11"/>
      <c r="I6" s="16"/>
      <c r="J6" s="16"/>
      <c r="P6" s="16"/>
      <c r="S6" s="11"/>
      <c r="V6" s="11"/>
    </row>
    <row r="7" spans="3:31">
      <c r="C7" s="11" t="s">
        <v>95</v>
      </c>
      <c r="K7" s="4"/>
      <c r="Y7" s="9"/>
      <c r="AB7" s="61"/>
    </row>
    <row r="8" spans="3:31">
      <c r="C8" s="169" t="s">
        <v>350</v>
      </c>
      <c r="D8">
        <v>277</v>
      </c>
    </row>
    <row r="9" spans="3:31">
      <c r="C9" s="169"/>
      <c r="W9" s="61"/>
      <c r="X9" s="61"/>
    </row>
    <row r="11" spans="3:31">
      <c r="C11" t="s">
        <v>348</v>
      </c>
      <c r="D11">
        <v>343</v>
      </c>
    </row>
    <row r="12" spans="3:31">
      <c r="C12" t="s">
        <v>349</v>
      </c>
      <c r="D12">
        <v>358</v>
      </c>
    </row>
    <row r="13" spans="3:31">
      <c r="C13" t="s">
        <v>323</v>
      </c>
      <c r="D13">
        <v>325</v>
      </c>
    </row>
    <row r="14" spans="3:31">
      <c r="C14" t="s">
        <v>322</v>
      </c>
      <c r="D14">
        <v>340</v>
      </c>
    </row>
    <row r="16" spans="3:31">
      <c r="C16" t="s">
        <v>462</v>
      </c>
      <c r="D16" s="10"/>
    </row>
    <row r="17" spans="3:4">
      <c r="C17" s="11" t="s">
        <v>95</v>
      </c>
    </row>
    <row r="18" spans="3:4">
      <c r="C18" s="169" t="s">
        <v>350</v>
      </c>
      <c r="D18">
        <v>301</v>
      </c>
    </row>
    <row r="19" spans="3:4">
      <c r="C19" s="169"/>
    </row>
    <row r="21" spans="3:4">
      <c r="C21" t="s">
        <v>348</v>
      </c>
      <c r="D21">
        <v>367</v>
      </c>
    </row>
    <row r="22" spans="3:4">
      <c r="C22" t="s">
        <v>349</v>
      </c>
      <c r="D22">
        <v>382</v>
      </c>
    </row>
    <row r="23" spans="3:4">
      <c r="C23" t="s">
        <v>323</v>
      </c>
      <c r="D23">
        <v>349</v>
      </c>
    </row>
    <row r="24" spans="3:4">
      <c r="C24" t="s">
        <v>322</v>
      </c>
      <c r="D24">
        <v>364</v>
      </c>
    </row>
    <row r="27" spans="3:4">
      <c r="C27" s="3" t="s">
        <v>0</v>
      </c>
    </row>
    <row r="29" spans="3:4">
      <c r="C29" t="s">
        <v>483</v>
      </c>
      <c r="D29">
        <v>81</v>
      </c>
    </row>
    <row r="30" spans="3:4">
      <c r="C30" t="s">
        <v>398</v>
      </c>
      <c r="D30">
        <v>14</v>
      </c>
    </row>
    <row r="31" spans="3:4">
      <c r="C31" t="s">
        <v>401</v>
      </c>
      <c r="D31">
        <v>71</v>
      </c>
    </row>
    <row r="33" spans="3:4">
      <c r="C33" t="s">
        <v>435</v>
      </c>
      <c r="D33">
        <v>33</v>
      </c>
    </row>
    <row r="35" spans="3:4">
      <c r="C35" t="s">
        <v>8</v>
      </c>
      <c r="D35">
        <v>12</v>
      </c>
    </row>
    <row r="36" spans="3:4">
      <c r="C36" t="s">
        <v>9</v>
      </c>
      <c r="D36">
        <v>16</v>
      </c>
    </row>
    <row r="37" spans="3:4">
      <c r="C37" t="s">
        <v>418</v>
      </c>
      <c r="D37">
        <v>35</v>
      </c>
    </row>
    <row r="39" spans="3:4">
      <c r="C39" t="s">
        <v>1</v>
      </c>
      <c r="D39">
        <v>0</v>
      </c>
    </row>
    <row r="40" spans="3:4">
      <c r="C40" t="s">
        <v>2</v>
      </c>
      <c r="D40">
        <v>0</v>
      </c>
    </row>
    <row r="41" spans="3:4">
      <c r="C41" t="s">
        <v>613</v>
      </c>
      <c r="D41">
        <v>22</v>
      </c>
    </row>
    <row r="42" spans="3:4">
      <c r="C42" t="s">
        <v>4</v>
      </c>
      <c r="D42">
        <v>20</v>
      </c>
    </row>
    <row r="43" spans="3:4">
      <c r="C43" t="s">
        <v>5</v>
      </c>
      <c r="D43">
        <v>30</v>
      </c>
    </row>
    <row r="44" spans="3:4">
      <c r="C44" t="s">
        <v>94</v>
      </c>
      <c r="D44">
        <v>34</v>
      </c>
    </row>
    <row r="45" spans="3:4">
      <c r="C45" t="s">
        <v>612</v>
      </c>
      <c r="D45">
        <v>22</v>
      </c>
    </row>
    <row r="46" spans="3:4">
      <c r="C46" t="s">
        <v>651</v>
      </c>
      <c r="D46">
        <v>14</v>
      </c>
    </row>
  </sheetData>
  <mergeCells count="2">
    <mergeCell ref="C8:C9"/>
    <mergeCell ref="C18:C19"/>
  </mergeCells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C3:AC39"/>
  <sheetViews>
    <sheetView view="pageLayout" zoomScaleNormal="100" workbookViewId="0">
      <selection activeCell="F26" sqref="F26"/>
    </sheetView>
  </sheetViews>
  <sheetFormatPr baseColWidth="10" defaultRowHeight="15"/>
  <cols>
    <col min="1" max="1" width="4.7109375" customWidth="1"/>
    <col min="2" max="2" width="9.5703125" customWidth="1"/>
    <col min="3" max="3" width="36.7109375" customWidth="1"/>
  </cols>
  <sheetData>
    <row r="3" spans="3:29">
      <c r="G3" s="11"/>
      <c r="I3" s="16"/>
      <c r="J3" s="16"/>
      <c r="P3" s="16"/>
      <c r="V3" s="11"/>
    </row>
    <row r="4" spans="3:29">
      <c r="G4" s="11"/>
      <c r="I4" s="16"/>
      <c r="J4" s="16"/>
      <c r="P4" s="16"/>
      <c r="V4" s="11"/>
    </row>
    <row r="5" spans="3:29">
      <c r="J5" s="17"/>
      <c r="AC5" s="11"/>
    </row>
    <row r="6" spans="3:29">
      <c r="C6" s="10" t="s">
        <v>464</v>
      </c>
      <c r="D6" s="10"/>
      <c r="F6" s="8" t="s">
        <v>36</v>
      </c>
      <c r="G6" s="11"/>
      <c r="I6" s="16"/>
      <c r="J6" s="16"/>
      <c r="P6" s="16"/>
      <c r="V6" s="11"/>
    </row>
    <row r="7" spans="3:29">
      <c r="C7" s="11" t="s">
        <v>95</v>
      </c>
      <c r="G7" s="11"/>
      <c r="I7" s="16"/>
      <c r="J7" s="16"/>
      <c r="P7" s="16"/>
      <c r="V7" s="11"/>
    </row>
    <row r="8" spans="3:29">
      <c r="C8" s="56" t="s">
        <v>463</v>
      </c>
      <c r="D8">
        <v>309</v>
      </c>
    </row>
    <row r="9" spans="3:29">
      <c r="C9" t="s">
        <v>384</v>
      </c>
      <c r="D9">
        <v>357</v>
      </c>
    </row>
    <row r="10" spans="3:29">
      <c r="C10" t="s">
        <v>385</v>
      </c>
      <c r="D10">
        <v>372</v>
      </c>
    </row>
    <row r="13" spans="3:29">
      <c r="C13" s="10" t="s">
        <v>465</v>
      </c>
      <c r="D13" s="10"/>
    </row>
    <row r="14" spans="3:29">
      <c r="C14" s="11" t="s">
        <v>95</v>
      </c>
    </row>
    <row r="15" spans="3:29">
      <c r="C15" s="56" t="s">
        <v>463</v>
      </c>
      <c r="D15">
        <v>333</v>
      </c>
    </row>
    <row r="16" spans="3:29">
      <c r="C16" t="s">
        <v>384</v>
      </c>
      <c r="D16">
        <v>381</v>
      </c>
    </row>
    <row r="17" spans="3:4">
      <c r="C17" t="s">
        <v>385</v>
      </c>
      <c r="D17">
        <v>396</v>
      </c>
    </row>
    <row r="20" spans="3:4">
      <c r="C20" s="3" t="s">
        <v>0</v>
      </c>
    </row>
    <row r="22" spans="3:4">
      <c r="C22" t="s">
        <v>483</v>
      </c>
      <c r="D22">
        <v>81</v>
      </c>
    </row>
    <row r="23" spans="3:4">
      <c r="C23" t="s">
        <v>435</v>
      </c>
      <c r="D23">
        <v>33</v>
      </c>
    </row>
    <row r="24" spans="3:4">
      <c r="C24" t="s">
        <v>437</v>
      </c>
      <c r="D24">
        <v>39</v>
      </c>
    </row>
    <row r="26" spans="3:4">
      <c r="C26" t="s">
        <v>401</v>
      </c>
      <c r="D26">
        <v>71</v>
      </c>
    </row>
    <row r="27" spans="3:4">
      <c r="C27" t="s">
        <v>8</v>
      </c>
      <c r="D27">
        <v>12</v>
      </c>
    </row>
    <row r="28" spans="3:4">
      <c r="C28" t="s">
        <v>9</v>
      </c>
      <c r="D28">
        <v>16</v>
      </c>
    </row>
    <row r="29" spans="3:4">
      <c r="C29" t="s">
        <v>418</v>
      </c>
      <c r="D29">
        <v>35</v>
      </c>
    </row>
    <row r="31" spans="3:4">
      <c r="C31" t="s">
        <v>1</v>
      </c>
      <c r="D31">
        <v>0</v>
      </c>
    </row>
    <row r="32" spans="3:4">
      <c r="C32" t="s">
        <v>2</v>
      </c>
      <c r="D32">
        <v>0</v>
      </c>
    </row>
    <row r="33" spans="3:4">
      <c r="C33" t="s">
        <v>613</v>
      </c>
      <c r="D33">
        <v>22</v>
      </c>
    </row>
    <row r="34" spans="3:4">
      <c r="C34" t="s">
        <v>4</v>
      </c>
      <c r="D34">
        <v>20</v>
      </c>
    </row>
    <row r="35" spans="3:4">
      <c r="C35" t="s">
        <v>5</v>
      </c>
      <c r="D35">
        <v>30</v>
      </c>
    </row>
    <row r="36" spans="3:4">
      <c r="C36" t="s">
        <v>94</v>
      </c>
      <c r="D36">
        <v>34</v>
      </c>
    </row>
    <row r="37" spans="3:4">
      <c r="C37" t="s">
        <v>6</v>
      </c>
      <c r="D37">
        <v>14</v>
      </c>
    </row>
    <row r="38" spans="3:4">
      <c r="C38" t="s">
        <v>614</v>
      </c>
      <c r="D38">
        <v>22</v>
      </c>
    </row>
    <row r="39" spans="3:4">
      <c r="C39" t="s">
        <v>653</v>
      </c>
      <c r="D39">
        <v>14</v>
      </c>
    </row>
  </sheetData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C3:AC39"/>
  <sheetViews>
    <sheetView view="pageLayout" zoomScaleNormal="100" workbookViewId="0">
      <selection activeCell="F6" sqref="F6"/>
    </sheetView>
  </sheetViews>
  <sheetFormatPr baseColWidth="10" defaultRowHeight="15"/>
  <cols>
    <col min="1" max="1" width="4.7109375" customWidth="1"/>
    <col min="2" max="2" width="9.5703125" customWidth="1"/>
    <col min="3" max="3" width="36.7109375" customWidth="1"/>
  </cols>
  <sheetData>
    <row r="3" spans="3:29">
      <c r="G3" s="11"/>
      <c r="I3" s="16"/>
      <c r="J3" s="16"/>
      <c r="P3" s="16"/>
      <c r="V3" s="11"/>
    </row>
    <row r="4" spans="3:29">
      <c r="G4" s="11"/>
      <c r="I4" s="16"/>
      <c r="J4" s="16"/>
      <c r="P4" s="16"/>
      <c r="V4" s="11"/>
    </row>
    <row r="5" spans="3:29">
      <c r="J5" s="17"/>
      <c r="AC5" s="11"/>
    </row>
    <row r="6" spans="3:29">
      <c r="C6" s="10" t="s">
        <v>686</v>
      </c>
      <c r="D6" s="10"/>
      <c r="F6" s="8" t="s">
        <v>36</v>
      </c>
      <c r="G6" s="11"/>
      <c r="I6" s="16"/>
      <c r="J6" s="16"/>
      <c r="P6" s="16"/>
      <c r="V6" s="11"/>
    </row>
    <row r="7" spans="3:29">
      <c r="C7" s="11" t="s">
        <v>95</v>
      </c>
      <c r="G7" s="11"/>
      <c r="I7" s="16"/>
      <c r="J7" s="16"/>
      <c r="P7" s="16"/>
      <c r="V7" s="11"/>
    </row>
    <row r="8" spans="3:29">
      <c r="C8" s="56" t="s">
        <v>463</v>
      </c>
      <c r="D8">
        <v>280</v>
      </c>
    </row>
    <row r="9" spans="3:29">
      <c r="C9" t="s">
        <v>384</v>
      </c>
      <c r="D9">
        <v>328</v>
      </c>
    </row>
    <row r="10" spans="3:29">
      <c r="C10" t="s">
        <v>385</v>
      </c>
      <c r="D10">
        <v>343</v>
      </c>
    </row>
    <row r="13" spans="3:29">
      <c r="C13" s="10" t="s">
        <v>687</v>
      </c>
      <c r="D13" s="10"/>
    </row>
    <row r="14" spans="3:29">
      <c r="C14" s="11" t="s">
        <v>95</v>
      </c>
    </row>
    <row r="15" spans="3:29">
      <c r="C15" s="56" t="s">
        <v>463</v>
      </c>
      <c r="D15">
        <v>304</v>
      </c>
    </row>
    <row r="16" spans="3:29">
      <c r="C16" t="s">
        <v>384</v>
      </c>
      <c r="D16">
        <v>352</v>
      </c>
    </row>
    <row r="17" spans="3:4">
      <c r="C17" t="s">
        <v>385</v>
      </c>
      <c r="D17">
        <v>367</v>
      </c>
    </row>
    <row r="20" spans="3:4">
      <c r="C20" s="3" t="s">
        <v>0</v>
      </c>
    </row>
    <row r="22" spans="3:4">
      <c r="C22" t="s">
        <v>483</v>
      </c>
      <c r="D22">
        <v>81</v>
      </c>
    </row>
    <row r="23" spans="3:4">
      <c r="C23" t="s">
        <v>435</v>
      </c>
      <c r="D23">
        <v>33</v>
      </c>
    </row>
    <row r="24" spans="3:4">
      <c r="C24" t="s">
        <v>437</v>
      </c>
      <c r="D24">
        <v>39</v>
      </c>
    </row>
    <row r="26" spans="3:4">
      <c r="C26" t="s">
        <v>401</v>
      </c>
      <c r="D26">
        <v>71</v>
      </c>
    </row>
    <row r="27" spans="3:4">
      <c r="C27" t="s">
        <v>8</v>
      </c>
      <c r="D27">
        <v>12</v>
      </c>
    </row>
    <row r="28" spans="3:4">
      <c r="C28" t="s">
        <v>9</v>
      </c>
      <c r="D28">
        <v>16</v>
      </c>
    </row>
    <row r="29" spans="3:4">
      <c r="C29" t="s">
        <v>418</v>
      </c>
      <c r="D29">
        <v>35</v>
      </c>
    </row>
    <row r="31" spans="3:4">
      <c r="C31" t="s">
        <v>1</v>
      </c>
      <c r="D31">
        <v>0</v>
      </c>
    </row>
    <row r="32" spans="3:4">
      <c r="C32" t="s">
        <v>2</v>
      </c>
      <c r="D32">
        <v>0</v>
      </c>
    </row>
    <row r="33" spans="3:4">
      <c r="C33" t="s">
        <v>613</v>
      </c>
      <c r="D33">
        <v>22</v>
      </c>
    </row>
    <row r="34" spans="3:4">
      <c r="C34" t="s">
        <v>4</v>
      </c>
      <c r="D34">
        <v>20</v>
      </c>
    </row>
    <row r="35" spans="3:4">
      <c r="C35" t="s">
        <v>5</v>
      </c>
      <c r="D35">
        <v>30</v>
      </c>
    </row>
    <row r="36" spans="3:4">
      <c r="C36" t="s">
        <v>94</v>
      </c>
      <c r="D36">
        <v>34</v>
      </c>
    </row>
    <row r="37" spans="3:4">
      <c r="C37" t="s">
        <v>6</v>
      </c>
      <c r="D37">
        <v>14</v>
      </c>
    </row>
    <row r="38" spans="3:4">
      <c r="C38" t="s">
        <v>614</v>
      </c>
      <c r="D38">
        <v>22</v>
      </c>
    </row>
    <row r="39" spans="3:4">
      <c r="C39" t="s">
        <v>653</v>
      </c>
      <c r="D39">
        <v>14</v>
      </c>
    </row>
  </sheetData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C5:G44"/>
  <sheetViews>
    <sheetView view="pageLayout" zoomScaleNormal="100" workbookViewId="0"/>
  </sheetViews>
  <sheetFormatPr baseColWidth="10" defaultRowHeight="15"/>
  <cols>
    <col min="1" max="1" width="4.7109375" customWidth="1"/>
    <col min="2" max="2" width="12.7109375" customWidth="1"/>
    <col min="3" max="3" width="28.85546875" customWidth="1"/>
  </cols>
  <sheetData>
    <row r="5" spans="3:7">
      <c r="F5" s="16"/>
    </row>
    <row r="6" spans="3:7">
      <c r="C6" s="10" t="s">
        <v>89</v>
      </c>
      <c r="D6" s="10"/>
      <c r="E6" s="2"/>
      <c r="F6" s="16"/>
      <c r="G6" s="8" t="s">
        <v>36</v>
      </c>
    </row>
    <row r="7" spans="3:7" ht="16.5">
      <c r="C7" s="1"/>
      <c r="F7" s="16"/>
    </row>
    <row r="8" spans="3:7">
      <c r="C8" t="s">
        <v>90</v>
      </c>
      <c r="D8">
        <v>570</v>
      </c>
      <c r="F8" s="16"/>
    </row>
    <row r="9" spans="3:7">
      <c r="C9" t="s">
        <v>91</v>
      </c>
      <c r="D9">
        <v>608</v>
      </c>
      <c r="F9" s="16"/>
    </row>
    <row r="10" spans="3:7">
      <c r="C10" t="s">
        <v>7</v>
      </c>
      <c r="D10">
        <v>880</v>
      </c>
      <c r="F10" s="16"/>
    </row>
    <row r="11" spans="3:7">
      <c r="F11" s="16"/>
    </row>
    <row r="12" spans="3:7">
      <c r="C12" s="10" t="s">
        <v>92</v>
      </c>
      <c r="D12" s="10"/>
      <c r="F12" s="16"/>
    </row>
    <row r="13" spans="3:7" ht="16.5">
      <c r="C13" s="1"/>
      <c r="F13" s="16"/>
    </row>
    <row r="14" spans="3:7">
      <c r="C14" t="s">
        <v>90</v>
      </c>
      <c r="D14">
        <v>510</v>
      </c>
      <c r="F14" s="16"/>
    </row>
    <row r="15" spans="3:7">
      <c r="C15" t="s">
        <v>91</v>
      </c>
      <c r="D15">
        <v>543</v>
      </c>
      <c r="F15" s="16"/>
    </row>
    <row r="16" spans="3:7">
      <c r="C16" t="s">
        <v>7</v>
      </c>
      <c r="D16">
        <v>810</v>
      </c>
      <c r="F16" s="16"/>
    </row>
    <row r="17" spans="3:6">
      <c r="F17" s="16"/>
    </row>
    <row r="18" spans="3:6">
      <c r="C18" s="10" t="s">
        <v>51</v>
      </c>
      <c r="D18" s="10"/>
      <c r="F18" s="16"/>
    </row>
    <row r="19" spans="3:6" ht="16.5">
      <c r="C19" s="1"/>
      <c r="F19" s="16"/>
    </row>
    <row r="20" spans="3:6">
      <c r="C20" t="s">
        <v>90</v>
      </c>
      <c r="D20">
        <f>D14+22</f>
        <v>532</v>
      </c>
      <c r="F20" s="16"/>
    </row>
    <row r="21" spans="3:6">
      <c r="C21" t="s">
        <v>91</v>
      </c>
      <c r="D21">
        <f>D15+22</f>
        <v>565</v>
      </c>
    </row>
    <row r="22" spans="3:6">
      <c r="C22" t="s">
        <v>7</v>
      </c>
      <c r="D22">
        <f>D16+22</f>
        <v>832</v>
      </c>
    </row>
    <row r="24" spans="3:6">
      <c r="C24" s="10" t="s">
        <v>93</v>
      </c>
      <c r="D24" s="10"/>
    </row>
    <row r="25" spans="3:6" ht="16.5">
      <c r="C25" s="1"/>
    </row>
    <row r="26" spans="3:6">
      <c r="C26" t="s">
        <v>90</v>
      </c>
      <c r="D26">
        <v>465</v>
      </c>
    </row>
    <row r="27" spans="3:6">
      <c r="C27" t="s">
        <v>91</v>
      </c>
      <c r="D27">
        <v>498</v>
      </c>
    </row>
    <row r="28" spans="3:6">
      <c r="C28" t="s">
        <v>7</v>
      </c>
      <c r="D28">
        <v>645</v>
      </c>
    </row>
    <row r="33" spans="3:4">
      <c r="C33" s="3" t="s">
        <v>0</v>
      </c>
    </row>
    <row r="35" spans="3:4">
      <c r="C35" t="s">
        <v>1</v>
      </c>
      <c r="D35">
        <v>0</v>
      </c>
    </row>
    <row r="36" spans="3:4">
      <c r="C36" t="s">
        <v>2</v>
      </c>
      <c r="D36">
        <v>0</v>
      </c>
    </row>
    <row r="37" spans="3:4">
      <c r="C37" t="s">
        <v>611</v>
      </c>
      <c r="D37">
        <v>22</v>
      </c>
    </row>
    <row r="38" spans="3:4">
      <c r="C38" t="s">
        <v>50</v>
      </c>
      <c r="D38">
        <v>0</v>
      </c>
    </row>
    <row r="39" spans="3:4">
      <c r="C39" t="s">
        <v>4</v>
      </c>
      <c r="D39">
        <v>20</v>
      </c>
    </row>
    <row r="40" spans="3:4">
      <c r="C40" t="s">
        <v>321</v>
      </c>
      <c r="D40">
        <v>30</v>
      </c>
    </row>
    <row r="41" spans="3:4">
      <c r="C41" t="s">
        <v>382</v>
      </c>
      <c r="D41">
        <v>0</v>
      </c>
    </row>
    <row r="42" spans="3:4">
      <c r="C42" t="s">
        <v>94</v>
      </c>
      <c r="D42">
        <v>34</v>
      </c>
    </row>
    <row r="43" spans="3:4">
      <c r="C43" t="s">
        <v>612</v>
      </c>
      <c r="D43">
        <v>22</v>
      </c>
    </row>
    <row r="44" spans="3:4">
      <c r="C44" t="s">
        <v>651</v>
      </c>
      <c r="D44">
        <v>14</v>
      </c>
    </row>
  </sheetData>
  <hyperlinks>
    <hyperlink ref="G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3:D39"/>
  <sheetViews>
    <sheetView view="pageLayout" zoomScaleNormal="100" workbookViewId="0">
      <selection activeCell="D3" sqref="D3"/>
    </sheetView>
  </sheetViews>
  <sheetFormatPr baseColWidth="10" defaultRowHeight="15"/>
  <cols>
    <col min="1" max="1" width="45.85546875" customWidth="1"/>
  </cols>
  <sheetData>
    <row r="3" spans="1:4">
      <c r="A3" s="10" t="s">
        <v>688</v>
      </c>
      <c r="B3" s="10"/>
      <c r="D3" s="8" t="s">
        <v>36</v>
      </c>
    </row>
    <row r="4" spans="1:4">
      <c r="A4" t="s">
        <v>384</v>
      </c>
      <c r="B4">
        <v>258</v>
      </c>
    </row>
    <row r="5" spans="1:4">
      <c r="A5" t="s">
        <v>385</v>
      </c>
      <c r="B5">
        <v>277</v>
      </c>
    </row>
    <row r="8" spans="1:4">
      <c r="A8" s="10" t="s">
        <v>689</v>
      </c>
      <c r="B8" s="10"/>
    </row>
    <row r="9" spans="1:4">
      <c r="A9" t="s">
        <v>384</v>
      </c>
      <c r="B9">
        <v>339</v>
      </c>
    </row>
    <row r="10" spans="1:4">
      <c r="A10" t="s">
        <v>385</v>
      </c>
      <c r="B10">
        <v>358</v>
      </c>
    </row>
    <row r="13" spans="1:4">
      <c r="A13" s="3" t="s">
        <v>0</v>
      </c>
    </row>
    <row r="15" spans="1:4">
      <c r="A15" t="s">
        <v>395</v>
      </c>
      <c r="B15">
        <v>34</v>
      </c>
    </row>
    <row r="16" spans="1:4">
      <c r="A16" t="s">
        <v>397</v>
      </c>
      <c r="B16">
        <v>34</v>
      </c>
    </row>
    <row r="17" spans="1:2">
      <c r="A17" t="s">
        <v>398</v>
      </c>
      <c r="B17">
        <v>40</v>
      </c>
    </row>
    <row r="18" spans="1:2">
      <c r="A18" t="s">
        <v>633</v>
      </c>
      <c r="B18">
        <v>60</v>
      </c>
    </row>
    <row r="19" spans="1:2">
      <c r="A19" t="s">
        <v>691</v>
      </c>
      <c r="B19">
        <v>86</v>
      </c>
    </row>
    <row r="21" spans="1:2">
      <c r="A21" t="s">
        <v>8</v>
      </c>
      <c r="B21">
        <v>12</v>
      </c>
    </row>
    <row r="22" spans="1:2">
      <c r="A22" t="s">
        <v>9</v>
      </c>
      <c r="B22">
        <v>16</v>
      </c>
    </row>
    <row r="24" spans="1:2">
      <c r="A24" t="s">
        <v>640</v>
      </c>
      <c r="B24">
        <v>30</v>
      </c>
    </row>
    <row r="25" spans="1:2">
      <c r="A25" t="s">
        <v>11</v>
      </c>
      <c r="B25">
        <v>35</v>
      </c>
    </row>
    <row r="26" spans="1:2">
      <c r="A26" t="s">
        <v>641</v>
      </c>
      <c r="B26">
        <v>22</v>
      </c>
    </row>
    <row r="28" spans="1:2">
      <c r="A28" t="s">
        <v>690</v>
      </c>
      <c r="B28">
        <v>33</v>
      </c>
    </row>
    <row r="29" spans="1:2">
      <c r="A29" t="s">
        <v>436</v>
      </c>
      <c r="B29">
        <v>33</v>
      </c>
    </row>
    <row r="31" spans="1:2">
      <c r="A31" t="s">
        <v>2</v>
      </c>
      <c r="B31">
        <v>0</v>
      </c>
    </row>
    <row r="32" spans="1:2">
      <c r="A32" t="s">
        <v>613</v>
      </c>
      <c r="B32">
        <v>22</v>
      </c>
    </row>
    <row r="33" spans="1:2">
      <c r="A33" t="s">
        <v>3</v>
      </c>
      <c r="B33">
        <v>8</v>
      </c>
    </row>
    <row r="34" spans="1:2">
      <c r="A34" t="s">
        <v>4</v>
      </c>
      <c r="B34">
        <v>20</v>
      </c>
    </row>
    <row r="35" spans="1:2">
      <c r="A35" t="s">
        <v>5</v>
      </c>
      <c r="B35">
        <v>30</v>
      </c>
    </row>
    <row r="36" spans="1:2">
      <c r="A36" t="s">
        <v>6</v>
      </c>
      <c r="B36">
        <v>12</v>
      </c>
    </row>
    <row r="37" spans="1:2">
      <c r="A37" t="s">
        <v>94</v>
      </c>
      <c r="B37">
        <v>34</v>
      </c>
    </row>
    <row r="38" spans="1:2">
      <c r="A38" t="s">
        <v>614</v>
      </c>
      <c r="B38">
        <v>22</v>
      </c>
    </row>
    <row r="39" spans="1:2">
      <c r="A39" t="s">
        <v>653</v>
      </c>
      <c r="B39">
        <v>14</v>
      </c>
    </row>
  </sheetData>
  <hyperlinks>
    <hyperlink ref="D3" location="Índice!A1" display="&lt;&lt;Volver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3:E36"/>
  <sheetViews>
    <sheetView view="pageLayout" zoomScaleNormal="100" workbookViewId="0">
      <selection activeCell="E3" sqref="E3"/>
    </sheetView>
  </sheetViews>
  <sheetFormatPr baseColWidth="10" defaultColWidth="31.5703125" defaultRowHeight="15"/>
  <cols>
    <col min="1" max="1" width="37" customWidth="1"/>
    <col min="2" max="2" width="13.7109375" customWidth="1"/>
    <col min="3" max="3" width="10.140625" customWidth="1"/>
    <col min="4" max="5" width="8.7109375" customWidth="1"/>
  </cols>
  <sheetData>
    <row r="3" spans="1:5">
      <c r="A3" s="10" t="s">
        <v>692</v>
      </c>
      <c r="B3" s="10"/>
      <c r="E3" s="8" t="s">
        <v>36</v>
      </c>
    </row>
    <row r="4" spans="1:5">
      <c r="A4" t="s">
        <v>384</v>
      </c>
      <c r="B4">
        <v>264</v>
      </c>
    </row>
    <row r="5" spans="1:5">
      <c r="A5" t="s">
        <v>385</v>
      </c>
      <c r="B5">
        <v>292</v>
      </c>
    </row>
    <row r="10" spans="1:5">
      <c r="A10" s="3" t="s">
        <v>0</v>
      </c>
    </row>
    <row r="12" spans="1:5">
      <c r="A12" t="s">
        <v>395</v>
      </c>
      <c r="B12">
        <v>34</v>
      </c>
    </row>
    <row r="13" spans="1:5">
      <c r="A13" t="s">
        <v>397</v>
      </c>
      <c r="B13">
        <v>34</v>
      </c>
    </row>
    <row r="14" spans="1:5">
      <c r="A14" t="s">
        <v>398</v>
      </c>
      <c r="B14">
        <v>40</v>
      </c>
    </row>
    <row r="15" spans="1:5">
      <c r="A15" t="s">
        <v>633</v>
      </c>
      <c r="B15">
        <v>60</v>
      </c>
    </row>
    <row r="16" spans="1:5">
      <c r="A16" t="s">
        <v>691</v>
      </c>
      <c r="B16">
        <v>86</v>
      </c>
    </row>
    <row r="18" spans="1:2">
      <c r="A18" t="s">
        <v>8</v>
      </c>
      <c r="B18">
        <v>12</v>
      </c>
    </row>
    <row r="19" spans="1:2">
      <c r="A19" t="s">
        <v>9</v>
      </c>
      <c r="B19">
        <v>16</v>
      </c>
    </row>
    <row r="21" spans="1:2">
      <c r="A21" t="s">
        <v>640</v>
      </c>
      <c r="B21">
        <v>30</v>
      </c>
    </row>
    <row r="22" spans="1:2">
      <c r="A22" t="s">
        <v>11</v>
      </c>
      <c r="B22">
        <v>35</v>
      </c>
    </row>
    <row r="23" spans="1:2">
      <c r="A23" t="s">
        <v>641</v>
      </c>
      <c r="B23">
        <v>22</v>
      </c>
    </row>
    <row r="25" spans="1:2">
      <c r="A25" t="s">
        <v>690</v>
      </c>
      <c r="B25">
        <v>33</v>
      </c>
    </row>
    <row r="26" spans="1:2">
      <c r="A26" t="s">
        <v>436</v>
      </c>
      <c r="B26">
        <v>33</v>
      </c>
    </row>
    <row r="28" spans="1:2">
      <c r="A28" t="s">
        <v>2</v>
      </c>
      <c r="B28">
        <v>0</v>
      </c>
    </row>
    <row r="29" spans="1:2">
      <c r="A29" t="s">
        <v>613</v>
      </c>
      <c r="B29">
        <v>22</v>
      </c>
    </row>
    <row r="30" spans="1:2">
      <c r="A30" t="s">
        <v>3</v>
      </c>
      <c r="B30">
        <v>8</v>
      </c>
    </row>
    <row r="31" spans="1:2">
      <c r="A31" t="s">
        <v>4</v>
      </c>
      <c r="B31">
        <v>20</v>
      </c>
    </row>
    <row r="32" spans="1:2">
      <c r="A32" t="s">
        <v>5</v>
      </c>
      <c r="B32">
        <v>30</v>
      </c>
    </row>
    <row r="33" spans="1:2">
      <c r="A33" t="s">
        <v>6</v>
      </c>
      <c r="B33">
        <v>12</v>
      </c>
    </row>
    <row r="34" spans="1:2">
      <c r="A34" t="s">
        <v>94</v>
      </c>
      <c r="B34">
        <v>34</v>
      </c>
    </row>
    <row r="35" spans="1:2">
      <c r="A35" t="s">
        <v>614</v>
      </c>
      <c r="B35">
        <v>22</v>
      </c>
    </row>
    <row r="36" spans="1:2">
      <c r="A36" t="s">
        <v>653</v>
      </c>
      <c r="B36">
        <v>14</v>
      </c>
    </row>
  </sheetData>
  <hyperlinks>
    <hyperlink ref="E3" location="Índice!A1" display="&lt;&lt;Volver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12"/>
  <dimension ref="C3:N44"/>
  <sheetViews>
    <sheetView view="pageLayout" topLeftCell="A7" zoomScaleNormal="100" workbookViewId="0">
      <selection activeCell="C44" sqref="C44"/>
    </sheetView>
  </sheetViews>
  <sheetFormatPr baseColWidth="10" defaultRowHeight="15"/>
  <cols>
    <col min="1" max="1" width="4.7109375" customWidth="1"/>
    <col min="2" max="2" width="8.28515625" customWidth="1"/>
    <col min="3" max="3" width="35.42578125" customWidth="1"/>
  </cols>
  <sheetData>
    <row r="3" spans="3:14">
      <c r="G3" s="11"/>
    </row>
    <row r="7" spans="3:14">
      <c r="C7" s="10" t="s">
        <v>122</v>
      </c>
      <c r="D7" s="10"/>
      <c r="F7" s="8" t="s">
        <v>36</v>
      </c>
    </row>
    <row r="8" spans="3:14">
      <c r="C8" s="4" t="s">
        <v>476</v>
      </c>
      <c r="D8" s="4"/>
    </row>
    <row r="9" spans="3:14">
      <c r="C9" t="s">
        <v>97</v>
      </c>
      <c r="D9">
        <v>218</v>
      </c>
    </row>
    <row r="10" spans="3:14">
      <c r="C10" t="s">
        <v>98</v>
      </c>
      <c r="D10">
        <v>237</v>
      </c>
    </row>
    <row r="12" spans="3:14">
      <c r="G12" s="11"/>
      <c r="H12" s="11"/>
      <c r="I12" s="11"/>
      <c r="J12" s="11"/>
      <c r="L12" s="11"/>
      <c r="M12" s="11"/>
      <c r="N12" s="11"/>
    </row>
    <row r="13" spans="3:14">
      <c r="C13" s="3" t="s">
        <v>0</v>
      </c>
    </row>
    <row r="14" spans="3:14">
      <c r="C14" s="4"/>
    </row>
    <row r="15" spans="3:14">
      <c r="C15" t="s">
        <v>129</v>
      </c>
      <c r="D15">
        <v>22</v>
      </c>
      <c r="G15" s="11"/>
      <c r="J15" s="11"/>
      <c r="N15" s="11"/>
    </row>
    <row r="16" spans="3:14">
      <c r="G16" s="80"/>
      <c r="M16" s="80"/>
    </row>
    <row r="17" spans="3:11">
      <c r="C17" t="s">
        <v>395</v>
      </c>
      <c r="D17">
        <v>34</v>
      </c>
      <c r="J17" s="11"/>
      <c r="K17" s="11"/>
    </row>
    <row r="18" spans="3:11">
      <c r="C18" t="s">
        <v>397</v>
      </c>
      <c r="D18">
        <v>34</v>
      </c>
      <c r="J18" s="11"/>
    </row>
    <row r="19" spans="3:11">
      <c r="C19" t="s">
        <v>398</v>
      </c>
      <c r="D19">
        <v>40</v>
      </c>
    </row>
    <row r="20" spans="3:11">
      <c r="C20" t="s">
        <v>399</v>
      </c>
      <c r="D20">
        <v>62</v>
      </c>
    </row>
    <row r="21" spans="3:11">
      <c r="C21" t="s">
        <v>400</v>
      </c>
      <c r="D21">
        <v>75</v>
      </c>
      <c r="G21" s="81"/>
    </row>
    <row r="22" spans="3:11">
      <c r="C22" t="s">
        <v>401</v>
      </c>
      <c r="D22">
        <v>85</v>
      </c>
    </row>
    <row r="24" spans="3:11">
      <c r="C24" t="s">
        <v>8</v>
      </c>
      <c r="D24">
        <v>12</v>
      </c>
      <c r="G24" s="11"/>
    </row>
    <row r="25" spans="3:11">
      <c r="C25" t="s">
        <v>9</v>
      </c>
      <c r="D25">
        <v>16</v>
      </c>
    </row>
    <row r="26" spans="3:11">
      <c r="C26" t="s">
        <v>654</v>
      </c>
      <c r="D26">
        <v>30</v>
      </c>
    </row>
    <row r="27" spans="3:11">
      <c r="C27" t="s">
        <v>11</v>
      </c>
      <c r="D27">
        <v>35</v>
      </c>
    </row>
    <row r="28" spans="3:11">
      <c r="C28" t="s">
        <v>418</v>
      </c>
      <c r="D28">
        <v>35</v>
      </c>
    </row>
    <row r="30" spans="3:11">
      <c r="C30" t="s">
        <v>437</v>
      </c>
      <c r="D30">
        <v>39</v>
      </c>
    </row>
    <row r="31" spans="3:11">
      <c r="C31" t="s">
        <v>435</v>
      </c>
      <c r="D31">
        <v>33</v>
      </c>
    </row>
    <row r="32" spans="3:11">
      <c r="C32" t="s">
        <v>436</v>
      </c>
      <c r="D32">
        <v>33</v>
      </c>
    </row>
    <row r="35" spans="3:10">
      <c r="C35" t="s">
        <v>1</v>
      </c>
      <c r="D35">
        <v>0</v>
      </c>
    </row>
    <row r="36" spans="3:10">
      <c r="C36" t="s">
        <v>2</v>
      </c>
      <c r="D36">
        <v>0</v>
      </c>
    </row>
    <row r="37" spans="3:10">
      <c r="C37" t="s">
        <v>613</v>
      </c>
      <c r="D37">
        <v>22</v>
      </c>
      <c r="G37" s="11"/>
      <c r="H37" s="11"/>
      <c r="I37" s="11"/>
      <c r="J37" s="11"/>
    </row>
    <row r="38" spans="3:10">
      <c r="C38" t="s">
        <v>3</v>
      </c>
      <c r="D38">
        <v>8</v>
      </c>
    </row>
    <row r="39" spans="3:10">
      <c r="C39" t="s">
        <v>4</v>
      </c>
      <c r="D39">
        <v>20</v>
      </c>
    </row>
    <row r="40" spans="3:10">
      <c r="C40" t="s">
        <v>5</v>
      </c>
      <c r="D40">
        <v>30</v>
      </c>
      <c r="G40" s="11"/>
      <c r="J40" s="11"/>
    </row>
    <row r="41" spans="3:10">
      <c r="C41" t="s">
        <v>6</v>
      </c>
      <c r="D41">
        <v>14</v>
      </c>
      <c r="G41" s="80"/>
    </row>
    <row r="42" spans="3:10">
      <c r="C42" t="s">
        <v>94</v>
      </c>
      <c r="D42">
        <v>34</v>
      </c>
      <c r="J42" s="11"/>
    </row>
    <row r="43" spans="3:10">
      <c r="C43" t="s">
        <v>614</v>
      </c>
      <c r="D43">
        <v>22</v>
      </c>
    </row>
    <row r="44" spans="3:10">
      <c r="C44" t="s">
        <v>653</v>
      </c>
      <c r="D44">
        <v>14</v>
      </c>
    </row>
  </sheetData>
  <hyperlinks>
    <hyperlink ref="F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B5:F49"/>
  <sheetViews>
    <sheetView view="pageLayout" zoomScaleNormal="100" workbookViewId="0">
      <selection activeCell="F5" sqref="F5"/>
    </sheetView>
  </sheetViews>
  <sheetFormatPr baseColWidth="10" defaultRowHeight="15"/>
  <cols>
    <col min="1" max="1" width="4.7109375" customWidth="1"/>
    <col min="2" max="2" width="10" customWidth="1"/>
    <col min="3" max="3" width="35.5703125" customWidth="1"/>
  </cols>
  <sheetData>
    <row r="5" spans="2:6">
      <c r="B5" s="61"/>
      <c r="C5" s="10" t="s">
        <v>666</v>
      </c>
      <c r="D5" s="10"/>
      <c r="F5" s="8" t="s">
        <v>36</v>
      </c>
    </row>
    <row r="6" spans="2:6" ht="16.5">
      <c r="C6" s="1"/>
      <c r="E6" s="76"/>
    </row>
    <row r="7" spans="2:6">
      <c r="C7" t="s">
        <v>663</v>
      </c>
      <c r="D7">
        <v>183</v>
      </c>
      <c r="E7" s="76"/>
    </row>
    <row r="8" spans="2:6">
      <c r="C8" t="s">
        <v>664</v>
      </c>
      <c r="D8">
        <v>207</v>
      </c>
    </row>
    <row r="9" spans="2:6">
      <c r="C9" t="s">
        <v>156</v>
      </c>
      <c r="D9">
        <v>222</v>
      </c>
    </row>
    <row r="11" spans="2:6">
      <c r="C11" s="10" t="s">
        <v>665</v>
      </c>
      <c r="D11" s="10"/>
    </row>
    <row r="12" spans="2:6" ht="16.5">
      <c r="C12" s="1"/>
    </row>
    <row r="13" spans="2:6">
      <c r="C13" t="s">
        <v>663</v>
      </c>
      <c r="D13">
        <v>203</v>
      </c>
    </row>
    <row r="14" spans="2:6">
      <c r="C14" t="s">
        <v>664</v>
      </c>
      <c r="D14">
        <v>227</v>
      </c>
    </row>
    <row r="15" spans="2:6">
      <c r="C15" t="s">
        <v>156</v>
      </c>
      <c r="D15">
        <v>246</v>
      </c>
    </row>
    <row r="19" spans="3:4">
      <c r="C19" s="10" t="s">
        <v>685</v>
      </c>
      <c r="D19" s="10"/>
    </row>
    <row r="20" spans="3:4">
      <c r="C20" s="164"/>
      <c r="D20" s="164"/>
    </row>
    <row r="21" spans="3:4">
      <c r="C21" s="163" t="s">
        <v>667</v>
      </c>
      <c r="D21" s="163">
        <v>193</v>
      </c>
    </row>
    <row r="22" spans="3:4">
      <c r="C22" t="s">
        <v>90</v>
      </c>
      <c r="D22">
        <v>217</v>
      </c>
    </row>
    <row r="23" spans="3:4">
      <c r="C23" t="s">
        <v>91</v>
      </c>
      <c r="D23">
        <v>232</v>
      </c>
    </row>
    <row r="25" spans="3:4">
      <c r="C25" s="10" t="s">
        <v>668</v>
      </c>
      <c r="D25" s="10"/>
    </row>
    <row r="26" spans="3:4" ht="16.5">
      <c r="C26" s="1"/>
    </row>
    <row r="27" spans="3:4">
      <c r="C27" s="161" t="s">
        <v>667</v>
      </c>
      <c r="D27" s="161">
        <v>213</v>
      </c>
    </row>
    <row r="28" spans="3:4">
      <c r="C28" t="s">
        <v>90</v>
      </c>
      <c r="D28">
        <v>237</v>
      </c>
    </row>
    <row r="29" spans="3:4">
      <c r="C29" t="s">
        <v>91</v>
      </c>
      <c r="D29">
        <v>256</v>
      </c>
    </row>
    <row r="31" spans="3:4">
      <c r="C31" s="157" t="s">
        <v>0</v>
      </c>
    </row>
    <row r="33" spans="3:4">
      <c r="C33" t="s">
        <v>8</v>
      </c>
      <c r="D33">
        <v>12</v>
      </c>
    </row>
    <row r="34" spans="3:4">
      <c r="C34" t="s">
        <v>9</v>
      </c>
      <c r="D34">
        <v>16</v>
      </c>
    </row>
    <row r="36" spans="3:4">
      <c r="C36" t="s">
        <v>662</v>
      </c>
      <c r="D36">
        <v>35</v>
      </c>
    </row>
    <row r="38" spans="3:4">
      <c r="C38" t="s">
        <v>435</v>
      </c>
      <c r="D38">
        <v>33</v>
      </c>
    </row>
    <row r="39" spans="3:4">
      <c r="C39" t="s">
        <v>669</v>
      </c>
      <c r="D39">
        <v>33</v>
      </c>
    </row>
    <row r="41" spans="3:4">
      <c r="C41" t="s">
        <v>1</v>
      </c>
      <c r="D41">
        <v>0</v>
      </c>
    </row>
    <row r="42" spans="3:4">
      <c r="C42" t="s">
        <v>2</v>
      </c>
      <c r="D42">
        <v>0</v>
      </c>
    </row>
    <row r="43" spans="3:4">
      <c r="C43" t="s">
        <v>3</v>
      </c>
      <c r="D43">
        <v>8</v>
      </c>
    </row>
    <row r="44" spans="3:4">
      <c r="C44" t="s">
        <v>4</v>
      </c>
      <c r="D44">
        <v>20</v>
      </c>
    </row>
    <row r="45" spans="3:4">
      <c r="C45" t="s">
        <v>5</v>
      </c>
      <c r="D45">
        <v>30</v>
      </c>
    </row>
    <row r="46" spans="3:4">
      <c r="C46" t="s">
        <v>382</v>
      </c>
      <c r="D46">
        <v>6</v>
      </c>
    </row>
    <row r="47" spans="3:4">
      <c r="C47" t="s">
        <v>94</v>
      </c>
      <c r="D47">
        <v>34</v>
      </c>
    </row>
    <row r="48" spans="3:4">
      <c r="C48" t="s">
        <v>614</v>
      </c>
      <c r="D48">
        <v>22</v>
      </c>
    </row>
    <row r="49" spans="3:4">
      <c r="C49" t="s">
        <v>653</v>
      </c>
      <c r="D49">
        <v>14</v>
      </c>
    </row>
  </sheetData>
  <hyperlinks>
    <hyperlink ref="F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4:F39"/>
  <sheetViews>
    <sheetView view="pageLayout" zoomScaleNormal="100" workbookViewId="0">
      <selection activeCell="F4" sqref="F4"/>
    </sheetView>
  </sheetViews>
  <sheetFormatPr baseColWidth="10" defaultRowHeight="15"/>
  <cols>
    <col min="3" max="3" width="28.7109375" customWidth="1"/>
  </cols>
  <sheetData>
    <row r="4" spans="2:6">
      <c r="F4" s="8" t="s">
        <v>36</v>
      </c>
    </row>
    <row r="5" spans="2:6">
      <c r="B5" s="4"/>
    </row>
    <row r="7" spans="2:6">
      <c r="C7" s="10" t="s">
        <v>649</v>
      </c>
      <c r="D7" s="10"/>
    </row>
    <row r="8" spans="2:6">
      <c r="C8" s="11" t="s">
        <v>95</v>
      </c>
    </row>
    <row r="9" spans="2:6">
      <c r="C9" t="s">
        <v>96</v>
      </c>
      <c r="D9">
        <v>160</v>
      </c>
    </row>
    <row r="10" spans="2:6">
      <c r="C10" t="s">
        <v>97</v>
      </c>
      <c r="D10">
        <v>203</v>
      </c>
    </row>
    <row r="11" spans="2:6">
      <c r="C11" t="s">
        <v>98</v>
      </c>
      <c r="D11">
        <v>218</v>
      </c>
    </row>
    <row r="14" spans="2:6">
      <c r="C14" s="10" t="s">
        <v>648</v>
      </c>
      <c r="D14" s="10"/>
    </row>
    <row r="15" spans="2:6">
      <c r="C15" s="11" t="s">
        <v>95</v>
      </c>
    </row>
    <row r="16" spans="2:6">
      <c r="C16" t="s">
        <v>96</v>
      </c>
      <c r="D16">
        <v>180</v>
      </c>
    </row>
    <row r="17" spans="3:4">
      <c r="C17" t="s">
        <v>97</v>
      </c>
      <c r="D17">
        <v>223</v>
      </c>
    </row>
    <row r="18" spans="3:4">
      <c r="C18" t="s">
        <v>98</v>
      </c>
      <c r="D18">
        <v>238</v>
      </c>
    </row>
    <row r="22" spans="3:4">
      <c r="C22" s="3" t="s">
        <v>0</v>
      </c>
    </row>
    <row r="23" spans="3:4">
      <c r="C23" s="4"/>
    </row>
    <row r="24" spans="3:4">
      <c r="C24" t="s">
        <v>8</v>
      </c>
      <c r="D24">
        <v>12</v>
      </c>
    </row>
    <row r="25" spans="3:4">
      <c r="C25" t="s">
        <v>9</v>
      </c>
      <c r="D25">
        <v>16</v>
      </c>
    </row>
    <row r="26" spans="3:4">
      <c r="C26" t="s">
        <v>418</v>
      </c>
      <c r="D26">
        <v>35</v>
      </c>
    </row>
    <row r="28" spans="3:4">
      <c r="C28" t="s">
        <v>639</v>
      </c>
      <c r="D28">
        <v>33</v>
      </c>
    </row>
    <row r="30" spans="3:4">
      <c r="C30" t="s">
        <v>1</v>
      </c>
      <c r="D30">
        <v>0</v>
      </c>
    </row>
    <row r="31" spans="3:4">
      <c r="C31" t="s">
        <v>2</v>
      </c>
      <c r="D31">
        <v>0</v>
      </c>
    </row>
    <row r="32" spans="3:4">
      <c r="C32" t="s">
        <v>611</v>
      </c>
      <c r="D32">
        <v>22</v>
      </c>
    </row>
    <row r="33" spans="3:4">
      <c r="C33" t="s">
        <v>3</v>
      </c>
      <c r="D33">
        <v>8</v>
      </c>
    </row>
    <row r="34" spans="3:4">
      <c r="C34" t="s">
        <v>4</v>
      </c>
      <c r="D34">
        <v>20</v>
      </c>
    </row>
    <row r="35" spans="3:4">
      <c r="C35" t="s">
        <v>5</v>
      </c>
      <c r="D35">
        <v>30</v>
      </c>
    </row>
    <row r="36" spans="3:4">
      <c r="C36" t="s">
        <v>6</v>
      </c>
      <c r="D36">
        <v>0</v>
      </c>
    </row>
    <row r="37" spans="3:4">
      <c r="C37" t="s">
        <v>94</v>
      </c>
      <c r="D37">
        <v>34</v>
      </c>
    </row>
    <row r="38" spans="3:4">
      <c r="C38" t="s">
        <v>612</v>
      </c>
      <c r="D38">
        <v>22</v>
      </c>
    </row>
    <row r="39" spans="3:4">
      <c r="C39" t="s">
        <v>653</v>
      </c>
      <c r="D39">
        <v>14</v>
      </c>
    </row>
  </sheetData>
  <hyperlinks>
    <hyperlink ref="F4" location="Índice!A1" display="&lt;&lt;Volver"/>
  </hyperlinks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B3:K36"/>
  <sheetViews>
    <sheetView view="pageLayout" zoomScaleNormal="100" workbookViewId="0"/>
  </sheetViews>
  <sheetFormatPr baseColWidth="10" defaultRowHeight="15"/>
  <cols>
    <col min="1" max="1" width="4.7109375" customWidth="1"/>
    <col min="2" max="2" width="8.28515625" customWidth="1"/>
    <col min="3" max="3" width="37" customWidth="1"/>
  </cols>
  <sheetData>
    <row r="3" spans="2:8">
      <c r="G3" s="11"/>
    </row>
    <row r="7" spans="2:8">
      <c r="B7" s="61"/>
      <c r="C7" s="10" t="s">
        <v>546</v>
      </c>
      <c r="D7" s="10"/>
      <c r="F7" s="8" t="s">
        <v>36</v>
      </c>
    </row>
    <row r="8" spans="2:8">
      <c r="C8" s="4" t="s">
        <v>547</v>
      </c>
      <c r="D8" s="4"/>
      <c r="H8" s="11"/>
    </row>
    <row r="9" spans="2:8">
      <c r="C9" t="s">
        <v>97</v>
      </c>
      <c r="D9">
        <v>216</v>
      </c>
    </row>
    <row r="10" spans="2:8">
      <c r="C10" t="s">
        <v>98</v>
      </c>
      <c r="D10">
        <v>235</v>
      </c>
    </row>
    <row r="12" spans="2:8">
      <c r="G12" s="11"/>
    </row>
    <row r="13" spans="2:8">
      <c r="C13" s="3" t="s">
        <v>0</v>
      </c>
    </row>
    <row r="14" spans="2:8">
      <c r="C14" s="4"/>
    </row>
    <row r="15" spans="2:8">
      <c r="C15" t="s">
        <v>479</v>
      </c>
      <c r="D15">
        <v>36</v>
      </c>
      <c r="G15" s="11"/>
    </row>
    <row r="16" spans="2:8">
      <c r="G16" s="80"/>
    </row>
    <row r="17" spans="3:11">
      <c r="C17" t="s">
        <v>8</v>
      </c>
      <c r="D17">
        <v>12</v>
      </c>
    </row>
    <row r="18" spans="3:11">
      <c r="C18" t="s">
        <v>9</v>
      </c>
      <c r="D18">
        <v>16</v>
      </c>
    </row>
    <row r="20" spans="3:11">
      <c r="C20" t="s">
        <v>655</v>
      </c>
      <c r="D20">
        <v>35</v>
      </c>
    </row>
    <row r="23" spans="3:11">
      <c r="C23" t="s">
        <v>437</v>
      </c>
      <c r="D23">
        <v>18</v>
      </c>
    </row>
    <row r="24" spans="3:11">
      <c r="C24" t="s">
        <v>435</v>
      </c>
      <c r="D24">
        <v>12</v>
      </c>
      <c r="H24" s="11"/>
      <c r="I24" s="11"/>
      <c r="J24" s="11"/>
      <c r="K24" s="11"/>
    </row>
    <row r="25" spans="3:11">
      <c r="G25" s="81"/>
    </row>
    <row r="26" spans="3:11">
      <c r="C26" t="s">
        <v>548</v>
      </c>
      <c r="D26">
        <v>14</v>
      </c>
      <c r="E26" s="61"/>
    </row>
    <row r="27" spans="3:11">
      <c r="C27" t="s">
        <v>1</v>
      </c>
      <c r="D27">
        <v>0</v>
      </c>
      <c r="H27" s="11"/>
      <c r="K27" s="11"/>
    </row>
    <row r="28" spans="3:11">
      <c r="C28" t="s">
        <v>2</v>
      </c>
      <c r="D28">
        <v>0</v>
      </c>
      <c r="H28" s="80"/>
    </row>
    <row r="29" spans="3:11">
      <c r="C29" t="s">
        <v>613</v>
      </c>
      <c r="D29">
        <v>22</v>
      </c>
      <c r="H29" s="80"/>
    </row>
    <row r="30" spans="3:11">
      <c r="C30" t="s">
        <v>3</v>
      </c>
      <c r="D30">
        <v>0</v>
      </c>
      <c r="K30" s="11"/>
    </row>
    <row r="31" spans="3:11">
      <c r="C31" t="s">
        <v>4</v>
      </c>
      <c r="D31">
        <v>12</v>
      </c>
    </row>
    <row r="32" spans="3:11">
      <c r="C32" t="s">
        <v>5</v>
      </c>
      <c r="D32">
        <v>22</v>
      </c>
    </row>
    <row r="33" spans="3:4">
      <c r="C33" t="s">
        <v>6</v>
      </c>
      <c r="D33">
        <v>0</v>
      </c>
    </row>
    <row r="34" spans="3:4">
      <c r="C34" t="s">
        <v>94</v>
      </c>
      <c r="D34">
        <v>34</v>
      </c>
    </row>
    <row r="35" spans="3:4">
      <c r="C35" t="s">
        <v>614</v>
      </c>
      <c r="D35">
        <v>22</v>
      </c>
    </row>
    <row r="36" spans="3:4">
      <c r="C36" t="s">
        <v>653</v>
      </c>
      <c r="D36">
        <v>14</v>
      </c>
    </row>
  </sheetData>
  <hyperlinks>
    <hyperlink ref="F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13"/>
  <dimension ref="B5:F86"/>
  <sheetViews>
    <sheetView view="pageLayout" zoomScaleNormal="100" workbookViewId="0">
      <selection activeCell="F5" sqref="F5"/>
    </sheetView>
  </sheetViews>
  <sheetFormatPr baseColWidth="10" defaultRowHeight="15"/>
  <cols>
    <col min="1" max="1" width="4.7109375" customWidth="1"/>
    <col min="2" max="2" width="10" customWidth="1"/>
    <col min="3" max="3" width="35.5703125" customWidth="1"/>
  </cols>
  <sheetData>
    <row r="5" spans="2:6">
      <c r="B5" s="61"/>
      <c r="C5" s="10" t="s">
        <v>624</v>
      </c>
      <c r="D5" s="10"/>
      <c r="F5" s="8" t="s">
        <v>36</v>
      </c>
    </row>
    <row r="6" spans="2:6" ht="16.5">
      <c r="C6" s="1"/>
      <c r="E6" s="76"/>
    </row>
    <row r="7" spans="2:6">
      <c r="C7" t="s">
        <v>90</v>
      </c>
      <c r="D7">
        <v>193</v>
      </c>
    </row>
    <row r="8" spans="2:6">
      <c r="C8" t="s">
        <v>91</v>
      </c>
      <c r="D8">
        <v>218</v>
      </c>
    </row>
    <row r="10" spans="2:6">
      <c r="C10" s="10" t="s">
        <v>20</v>
      </c>
      <c r="D10" s="10"/>
    </row>
    <row r="11" spans="2:6" ht="16.5">
      <c r="C11" s="1"/>
    </row>
    <row r="12" spans="2:6">
      <c r="C12" t="s">
        <v>90</v>
      </c>
      <c r="D12">
        <v>208</v>
      </c>
    </row>
    <row r="13" spans="2:6">
      <c r="C13" t="s">
        <v>91</v>
      </c>
      <c r="D13">
        <v>233</v>
      </c>
    </row>
    <row r="16" spans="2:6">
      <c r="C16" s="10" t="s">
        <v>625</v>
      </c>
      <c r="D16" s="10"/>
    </row>
    <row r="17" spans="3:4" ht="16.5">
      <c r="C17" s="1"/>
    </row>
    <row r="18" spans="3:4">
      <c r="C18" t="s">
        <v>90</v>
      </c>
      <c r="D18">
        <v>238</v>
      </c>
    </row>
    <row r="19" spans="3:4">
      <c r="C19" t="s">
        <v>91</v>
      </c>
      <c r="D19">
        <v>263</v>
      </c>
    </row>
    <row r="21" spans="3:4">
      <c r="C21" s="10" t="s">
        <v>626</v>
      </c>
      <c r="D21" s="10"/>
    </row>
    <row r="22" spans="3:4" ht="16.5">
      <c r="C22" s="1"/>
    </row>
    <row r="23" spans="3:4">
      <c r="C23" t="s">
        <v>90</v>
      </c>
      <c r="D23">
        <v>230</v>
      </c>
    </row>
    <row r="24" spans="3:4">
      <c r="C24" t="s">
        <v>91</v>
      </c>
      <c r="D24">
        <v>255</v>
      </c>
    </row>
    <row r="29" spans="3:4">
      <c r="C29" s="157" t="s">
        <v>627</v>
      </c>
      <c r="D29" s="157"/>
    </row>
    <row r="30" spans="3:4" ht="16.5">
      <c r="C30" s="1"/>
    </row>
    <row r="31" spans="3:4">
      <c r="C31" t="s">
        <v>90</v>
      </c>
      <c r="D31">
        <v>241</v>
      </c>
    </row>
    <row r="32" spans="3:4">
      <c r="C32" t="s">
        <v>91</v>
      </c>
      <c r="D32">
        <v>266</v>
      </c>
    </row>
    <row r="34" spans="3:4">
      <c r="C34" s="157" t="s">
        <v>628</v>
      </c>
      <c r="D34" s="157"/>
    </row>
    <row r="35" spans="3:4" ht="16.5">
      <c r="C35" s="1"/>
    </row>
    <row r="36" spans="3:4">
      <c r="C36" t="s">
        <v>90</v>
      </c>
      <c r="D36">
        <v>256</v>
      </c>
    </row>
    <row r="37" spans="3:4">
      <c r="C37" t="s">
        <v>91</v>
      </c>
      <c r="D37">
        <v>276</v>
      </c>
    </row>
    <row r="40" spans="3:4">
      <c r="C40" s="157" t="s">
        <v>629</v>
      </c>
      <c r="D40" s="157"/>
    </row>
    <row r="41" spans="3:4" ht="16.5">
      <c r="C41" s="1"/>
    </row>
    <row r="42" spans="3:4">
      <c r="C42" t="s">
        <v>90</v>
      </c>
      <c r="D42">
        <v>286</v>
      </c>
    </row>
    <row r="43" spans="3:4">
      <c r="C43" t="s">
        <v>91</v>
      </c>
      <c r="D43">
        <v>311</v>
      </c>
    </row>
    <row r="45" spans="3:4">
      <c r="C45" s="157" t="s">
        <v>630</v>
      </c>
      <c r="D45" s="157"/>
    </row>
    <row r="46" spans="3:4" ht="16.5">
      <c r="C46" s="1"/>
    </row>
    <row r="47" spans="3:4">
      <c r="C47" t="s">
        <v>90</v>
      </c>
      <c r="D47">
        <v>278</v>
      </c>
    </row>
    <row r="48" spans="3:4">
      <c r="C48" t="s">
        <v>91</v>
      </c>
      <c r="D48">
        <v>303</v>
      </c>
    </row>
    <row r="55" spans="3:4">
      <c r="C55" s="157" t="s">
        <v>0</v>
      </c>
    </row>
    <row r="56" spans="3:4">
      <c r="C56" s="4"/>
    </row>
    <row r="58" spans="3:4">
      <c r="C58" s="2" t="s">
        <v>631</v>
      </c>
      <c r="D58">
        <v>60</v>
      </c>
    </row>
    <row r="59" spans="3:4">
      <c r="C59" s="2" t="s">
        <v>632</v>
      </c>
      <c r="D59">
        <v>68</v>
      </c>
    </row>
    <row r="60" spans="3:4">
      <c r="C60" s="2"/>
    </row>
    <row r="62" spans="3:4">
      <c r="C62" t="s">
        <v>395</v>
      </c>
      <c r="D62">
        <v>34</v>
      </c>
    </row>
    <row r="63" spans="3:4">
      <c r="C63" t="s">
        <v>397</v>
      </c>
      <c r="D63">
        <v>34</v>
      </c>
    </row>
    <row r="64" spans="3:4">
      <c r="C64" t="s">
        <v>398</v>
      </c>
      <c r="D64">
        <v>40</v>
      </c>
    </row>
    <row r="65" spans="3:4">
      <c r="C65" t="s">
        <v>633</v>
      </c>
      <c r="D65">
        <v>70</v>
      </c>
    </row>
    <row r="66" spans="3:4">
      <c r="C66" t="s">
        <v>401</v>
      </c>
      <c r="D66">
        <v>85</v>
      </c>
    </row>
    <row r="68" spans="3:4">
      <c r="C68" t="s">
        <v>8</v>
      </c>
      <c r="D68">
        <v>12</v>
      </c>
    </row>
    <row r="69" spans="3:4">
      <c r="C69" t="s">
        <v>9</v>
      </c>
      <c r="D69">
        <v>16</v>
      </c>
    </row>
    <row r="71" spans="3:4">
      <c r="C71" t="s">
        <v>656</v>
      </c>
      <c r="D71">
        <v>30</v>
      </c>
    </row>
    <row r="72" spans="3:4">
      <c r="C72" t="s">
        <v>641</v>
      </c>
      <c r="D72">
        <v>22</v>
      </c>
    </row>
    <row r="75" spans="3:4">
      <c r="C75" t="s">
        <v>435</v>
      </c>
      <c r="D75">
        <v>33</v>
      </c>
    </row>
    <row r="77" spans="3:4">
      <c r="C77" t="s">
        <v>1</v>
      </c>
      <c r="D77">
        <v>0</v>
      </c>
    </row>
    <row r="78" spans="3:4">
      <c r="C78" t="s">
        <v>2</v>
      </c>
      <c r="D78">
        <v>0</v>
      </c>
    </row>
    <row r="79" spans="3:4">
      <c r="C79" t="s">
        <v>613</v>
      </c>
      <c r="D79">
        <v>22</v>
      </c>
    </row>
    <row r="80" spans="3:4">
      <c r="C80" t="s">
        <v>3</v>
      </c>
      <c r="D80">
        <v>8</v>
      </c>
    </row>
    <row r="81" spans="3:4">
      <c r="C81" t="s">
        <v>4</v>
      </c>
      <c r="D81">
        <v>20</v>
      </c>
    </row>
    <row r="82" spans="3:4">
      <c r="C82" t="s">
        <v>5</v>
      </c>
      <c r="D82">
        <v>30</v>
      </c>
    </row>
    <row r="83" spans="3:4">
      <c r="C83" t="s">
        <v>6</v>
      </c>
      <c r="D83">
        <v>14</v>
      </c>
    </row>
    <row r="84" spans="3:4">
      <c r="C84" t="s">
        <v>94</v>
      </c>
      <c r="D84">
        <v>34</v>
      </c>
    </row>
    <row r="85" spans="3:4">
      <c r="C85" t="s">
        <v>614</v>
      </c>
      <c r="D85">
        <v>22</v>
      </c>
    </row>
    <row r="86" spans="3:4">
      <c r="C86" t="s">
        <v>653</v>
      </c>
      <c r="D86">
        <v>14</v>
      </c>
    </row>
  </sheetData>
  <phoneticPr fontId="30" type="noConversion"/>
  <hyperlinks>
    <hyperlink ref="F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16"/>
  <dimension ref="B1:M49"/>
  <sheetViews>
    <sheetView view="pageLayout" zoomScaleNormal="100" workbookViewId="0">
      <selection activeCell="C41" sqref="C41"/>
    </sheetView>
  </sheetViews>
  <sheetFormatPr baseColWidth="10" defaultRowHeight="15"/>
  <cols>
    <col min="1" max="1" width="4.7109375" customWidth="1"/>
    <col min="2" max="2" width="12.42578125" customWidth="1"/>
    <col min="3" max="3" width="35.42578125" customWidth="1"/>
  </cols>
  <sheetData>
    <row r="1" spans="2:13">
      <c r="G1" s="11"/>
      <c r="J1" s="77"/>
      <c r="K1" s="88"/>
      <c r="L1" s="77"/>
    </row>
    <row r="2" spans="2:13">
      <c r="H2" s="16"/>
      <c r="K2" s="77"/>
    </row>
    <row r="3" spans="2:13">
      <c r="J3" s="77"/>
      <c r="K3" s="77"/>
      <c r="L3" s="77"/>
    </row>
    <row r="4" spans="2:13">
      <c r="F4" s="8" t="s">
        <v>36</v>
      </c>
      <c r="J4" s="77"/>
      <c r="K4" s="77"/>
      <c r="L4" s="77"/>
    </row>
    <row r="5" spans="2:13">
      <c r="C5" s="10" t="s">
        <v>130</v>
      </c>
      <c r="D5" s="10"/>
      <c r="J5" s="77"/>
      <c r="K5" s="77"/>
      <c r="L5" s="77"/>
    </row>
    <row r="6" spans="2:13" ht="16.5">
      <c r="C6" s="1"/>
      <c r="I6" s="90"/>
      <c r="J6" s="77"/>
      <c r="K6" s="77"/>
    </row>
    <row r="7" spans="2:13">
      <c r="C7" t="s">
        <v>90</v>
      </c>
      <c r="D7">
        <v>211</v>
      </c>
      <c r="J7" s="77"/>
      <c r="K7" s="77"/>
    </row>
    <row r="8" spans="2:13">
      <c r="C8" t="s">
        <v>91</v>
      </c>
      <c r="D8">
        <v>231</v>
      </c>
      <c r="J8" s="77"/>
      <c r="K8" s="77"/>
    </row>
    <row r="9" spans="2:13">
      <c r="C9" t="s">
        <v>7</v>
      </c>
      <c r="D9">
        <v>429</v>
      </c>
      <c r="J9" s="77"/>
      <c r="K9" s="77"/>
    </row>
    <row r="10" spans="2:13">
      <c r="J10" s="77"/>
      <c r="K10" s="77"/>
    </row>
    <row r="11" spans="2:13">
      <c r="C11" s="10" t="s">
        <v>82</v>
      </c>
      <c r="D11" s="10"/>
      <c r="K11" s="88"/>
      <c r="L11" s="77"/>
      <c r="M11" s="77"/>
    </row>
    <row r="12" spans="2:13" ht="16.5">
      <c r="C12" s="1"/>
      <c r="G12" s="11"/>
      <c r="J12" s="77"/>
      <c r="K12" s="88"/>
      <c r="L12" s="77"/>
    </row>
    <row r="13" spans="2:13">
      <c r="C13" t="s">
        <v>90</v>
      </c>
      <c r="D13">
        <v>227</v>
      </c>
      <c r="H13" s="16"/>
      <c r="K13" s="77"/>
    </row>
    <row r="14" spans="2:13">
      <c r="C14" t="s">
        <v>91</v>
      </c>
      <c r="D14">
        <v>247</v>
      </c>
      <c r="H14" s="16"/>
      <c r="J14" s="77"/>
      <c r="K14" s="77"/>
    </row>
    <row r="15" spans="2:13">
      <c r="C15" t="s">
        <v>7</v>
      </c>
      <c r="D15">
        <v>445</v>
      </c>
      <c r="H15" s="16"/>
      <c r="J15" s="77"/>
      <c r="K15" s="77"/>
    </row>
    <row r="16" spans="2:13">
      <c r="B16" s="61"/>
      <c r="H16" s="16"/>
      <c r="J16" s="77"/>
      <c r="K16" s="77"/>
    </row>
    <row r="17" spans="3:13">
      <c r="H17" s="16"/>
      <c r="J17" s="77"/>
      <c r="K17" s="77"/>
    </row>
    <row r="18" spans="3:13">
      <c r="C18" s="3" t="s">
        <v>0</v>
      </c>
      <c r="J18" s="77"/>
      <c r="K18" s="77"/>
      <c r="L18" s="77"/>
    </row>
    <row r="19" spans="3:13">
      <c r="C19" s="4"/>
      <c r="J19" s="77"/>
      <c r="K19" s="77"/>
      <c r="L19" s="77"/>
    </row>
    <row r="20" spans="3:13">
      <c r="C20" t="s">
        <v>129</v>
      </c>
      <c r="D20">
        <v>22</v>
      </c>
      <c r="J20" s="77"/>
      <c r="K20" s="77"/>
      <c r="L20" s="77"/>
    </row>
    <row r="21" spans="3:13">
      <c r="J21" s="77"/>
      <c r="K21" s="77"/>
      <c r="L21" s="77"/>
    </row>
    <row r="22" spans="3:13">
      <c r="C22" t="s">
        <v>395</v>
      </c>
      <c r="D22">
        <v>34</v>
      </c>
      <c r="J22" s="77"/>
      <c r="K22" s="77"/>
      <c r="L22" s="77"/>
    </row>
    <row r="23" spans="3:13">
      <c r="C23" t="s">
        <v>397</v>
      </c>
      <c r="D23">
        <v>34</v>
      </c>
      <c r="J23" s="77"/>
      <c r="K23" s="77"/>
    </row>
    <row r="24" spans="3:13">
      <c r="C24" t="s">
        <v>398</v>
      </c>
      <c r="D24">
        <v>40</v>
      </c>
      <c r="J24" s="77"/>
      <c r="K24" s="77"/>
    </row>
    <row r="25" spans="3:13">
      <c r="C25" t="s">
        <v>399</v>
      </c>
      <c r="D25">
        <v>62</v>
      </c>
      <c r="J25" s="77"/>
      <c r="K25" s="77"/>
    </row>
    <row r="26" spans="3:13">
      <c r="C26" t="s">
        <v>400</v>
      </c>
      <c r="D26">
        <v>75</v>
      </c>
      <c r="J26" s="77"/>
      <c r="K26" s="77"/>
      <c r="L26" s="17"/>
    </row>
    <row r="27" spans="3:13">
      <c r="C27" t="s">
        <v>401</v>
      </c>
      <c r="D27">
        <v>85</v>
      </c>
      <c r="K27" s="88"/>
      <c r="L27" s="77"/>
      <c r="M27" s="77"/>
    </row>
    <row r="28" spans="3:13">
      <c r="C28" t="s">
        <v>633</v>
      </c>
      <c r="D28">
        <v>70</v>
      </c>
      <c r="J28" s="77"/>
      <c r="K28" s="77"/>
      <c r="L28" s="77"/>
    </row>
    <row r="29" spans="3:13">
      <c r="J29" s="77"/>
      <c r="K29" s="77"/>
      <c r="L29" s="77"/>
    </row>
    <row r="30" spans="3:13">
      <c r="C30" t="s">
        <v>8</v>
      </c>
      <c r="D30">
        <v>12</v>
      </c>
      <c r="G30" s="11"/>
      <c r="J30" s="77"/>
      <c r="K30" s="88"/>
      <c r="L30" s="77"/>
    </row>
    <row r="31" spans="3:13">
      <c r="C31" t="s">
        <v>9</v>
      </c>
      <c r="D31">
        <v>16</v>
      </c>
      <c r="H31" s="16"/>
      <c r="K31" s="77"/>
    </row>
    <row r="32" spans="3:13">
      <c r="H32" s="16"/>
      <c r="K32" s="77"/>
    </row>
    <row r="33" spans="3:12">
      <c r="C33" t="s">
        <v>657</v>
      </c>
      <c r="D33">
        <v>30</v>
      </c>
      <c r="H33" s="16"/>
      <c r="J33" s="77"/>
      <c r="K33" s="77"/>
    </row>
    <row r="34" spans="3:12">
      <c r="C34" t="s">
        <v>658</v>
      </c>
      <c r="D34">
        <v>35</v>
      </c>
      <c r="H34" s="16"/>
      <c r="J34" s="77"/>
      <c r="K34" s="77"/>
    </row>
    <row r="35" spans="3:12">
      <c r="H35" s="16"/>
      <c r="J35" s="77"/>
      <c r="K35" s="77"/>
    </row>
    <row r="36" spans="3:12">
      <c r="C36" t="s">
        <v>437</v>
      </c>
      <c r="D36">
        <v>39</v>
      </c>
      <c r="H36" s="16"/>
      <c r="J36" s="77"/>
      <c r="K36" s="77"/>
    </row>
    <row r="37" spans="3:12">
      <c r="C37" t="s">
        <v>435</v>
      </c>
      <c r="D37">
        <v>33</v>
      </c>
      <c r="J37" s="77"/>
      <c r="K37" s="77"/>
      <c r="L37" s="77"/>
    </row>
    <row r="38" spans="3:12">
      <c r="C38" t="s">
        <v>436</v>
      </c>
      <c r="D38">
        <v>33</v>
      </c>
      <c r="J38" s="77"/>
      <c r="K38" s="77"/>
      <c r="L38" s="77"/>
    </row>
    <row r="39" spans="3:12">
      <c r="J39" s="77"/>
      <c r="K39" s="77"/>
      <c r="L39" s="77"/>
    </row>
    <row r="40" spans="3:12">
      <c r="C40" t="s">
        <v>1</v>
      </c>
      <c r="D40">
        <v>0</v>
      </c>
      <c r="J40" s="77"/>
      <c r="K40" s="77"/>
    </row>
    <row r="41" spans="3:12">
      <c r="C41" t="s">
        <v>2</v>
      </c>
      <c r="D41">
        <v>0</v>
      </c>
      <c r="J41" s="77"/>
      <c r="K41" s="77"/>
    </row>
    <row r="42" spans="3:12">
      <c r="C42" t="s">
        <v>613</v>
      </c>
      <c r="D42">
        <v>22</v>
      </c>
      <c r="J42" s="77"/>
      <c r="K42" s="77"/>
    </row>
    <row r="43" spans="3:12">
      <c r="C43" t="s">
        <v>3</v>
      </c>
      <c r="D43">
        <v>8</v>
      </c>
      <c r="I43" s="90"/>
      <c r="J43" s="91"/>
      <c r="K43" s="77"/>
    </row>
    <row r="44" spans="3:12">
      <c r="C44" t="s">
        <v>4</v>
      </c>
      <c r="D44">
        <v>20</v>
      </c>
      <c r="J44" s="77"/>
      <c r="K44" s="77"/>
    </row>
    <row r="45" spans="3:12">
      <c r="C45" t="s">
        <v>5</v>
      </c>
      <c r="D45">
        <v>30</v>
      </c>
      <c r="J45" s="77"/>
      <c r="K45" s="77"/>
    </row>
    <row r="46" spans="3:12">
      <c r="C46" t="s">
        <v>6</v>
      </c>
      <c r="D46">
        <v>14</v>
      </c>
      <c r="J46" s="77"/>
      <c r="K46" s="77"/>
    </row>
    <row r="47" spans="3:12">
      <c r="C47" t="s">
        <v>94</v>
      </c>
      <c r="D47">
        <v>34</v>
      </c>
      <c r="J47" s="77"/>
      <c r="K47" s="77"/>
    </row>
    <row r="48" spans="3:12">
      <c r="C48" t="s">
        <v>614</v>
      </c>
      <c r="D48">
        <v>22</v>
      </c>
      <c r="J48" s="77"/>
      <c r="K48" s="77"/>
      <c r="L48" s="17"/>
    </row>
    <row r="49" spans="3:13">
      <c r="C49" t="s">
        <v>653</v>
      </c>
      <c r="D49">
        <v>14</v>
      </c>
      <c r="J49" s="77"/>
      <c r="K49" s="88"/>
      <c r="L49" s="92"/>
      <c r="M49" s="77"/>
    </row>
  </sheetData>
  <hyperlinks>
    <hyperlink ref="F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14"/>
  <dimension ref="C1:S77"/>
  <sheetViews>
    <sheetView view="pageLayout" zoomScaleNormal="100" workbookViewId="0">
      <selection activeCell="C24" sqref="C24"/>
    </sheetView>
  </sheetViews>
  <sheetFormatPr baseColWidth="10" defaultRowHeight="15"/>
  <cols>
    <col min="1" max="1" width="4.7109375" customWidth="1"/>
    <col min="2" max="2" width="11.7109375" customWidth="1"/>
    <col min="3" max="3" width="36.28515625" customWidth="1"/>
    <col min="6" max="6" width="11.42578125" customWidth="1"/>
  </cols>
  <sheetData>
    <row r="1" spans="3:19">
      <c r="G1" s="11"/>
      <c r="H1" s="16"/>
      <c r="J1" s="77"/>
      <c r="K1" s="77"/>
      <c r="N1" s="11"/>
      <c r="Q1" s="77"/>
      <c r="R1" s="88"/>
      <c r="S1" s="77"/>
    </row>
    <row r="2" spans="3:19">
      <c r="H2" s="16"/>
      <c r="J2" s="77"/>
      <c r="K2" s="77"/>
      <c r="O2" s="16"/>
      <c r="R2" s="77"/>
    </row>
    <row r="3" spans="3:19">
      <c r="H3" s="16"/>
      <c r="J3" s="77"/>
      <c r="K3" s="77"/>
      <c r="O3" s="16"/>
      <c r="Q3" s="77"/>
      <c r="R3" s="77"/>
    </row>
    <row r="4" spans="3:19">
      <c r="J4" s="77"/>
      <c r="K4" s="77"/>
      <c r="Q4" s="77"/>
      <c r="R4" s="77"/>
    </row>
    <row r="5" spans="3:19">
      <c r="J5" s="77"/>
      <c r="K5" s="77"/>
      <c r="Q5" s="77"/>
      <c r="R5" s="77"/>
    </row>
    <row r="6" spans="3:19">
      <c r="C6" s="10" t="s">
        <v>123</v>
      </c>
      <c r="D6" s="10"/>
      <c r="F6" s="8" t="s">
        <v>36</v>
      </c>
      <c r="J6" s="77"/>
      <c r="K6" s="77"/>
      <c r="Q6" s="77"/>
      <c r="R6" s="77"/>
    </row>
    <row r="7" spans="3:19" ht="16.5">
      <c r="C7" s="1"/>
      <c r="I7" s="90"/>
      <c r="J7" s="91"/>
      <c r="K7" s="77"/>
      <c r="Q7" s="77"/>
      <c r="R7" s="77"/>
    </row>
    <row r="8" spans="3:19">
      <c r="C8" t="s">
        <v>90</v>
      </c>
      <c r="D8">
        <v>205</v>
      </c>
      <c r="J8" s="77"/>
      <c r="K8" s="77"/>
      <c r="Q8" s="77"/>
      <c r="R8" s="77"/>
    </row>
    <row r="9" spans="3:19">
      <c r="C9" t="s">
        <v>91</v>
      </c>
      <c r="D9">
        <v>225</v>
      </c>
      <c r="J9" s="77"/>
      <c r="K9" s="77"/>
      <c r="Q9" s="77"/>
      <c r="R9" s="77"/>
    </row>
    <row r="10" spans="3:19">
      <c r="C10" t="s">
        <v>7</v>
      </c>
      <c r="D10">
        <v>423</v>
      </c>
      <c r="J10" s="77"/>
      <c r="K10" s="77"/>
      <c r="Q10" s="77"/>
      <c r="R10" s="77"/>
    </row>
    <row r="11" spans="3:19">
      <c r="J11" s="77"/>
      <c r="K11" s="77"/>
      <c r="Q11" s="77"/>
      <c r="R11" s="77"/>
    </row>
    <row r="12" spans="3:19">
      <c r="C12" s="10" t="s">
        <v>124</v>
      </c>
      <c r="D12" s="10"/>
      <c r="J12" s="77"/>
      <c r="K12" s="77"/>
      <c r="Q12" s="77"/>
      <c r="R12" s="77"/>
    </row>
    <row r="13" spans="3:19" ht="16.5">
      <c r="C13" s="1"/>
      <c r="J13" s="77"/>
      <c r="K13" s="77"/>
      <c r="Q13" s="77"/>
      <c r="R13" s="77"/>
    </row>
    <row r="14" spans="3:19">
      <c r="C14" t="s">
        <v>90</v>
      </c>
      <c r="D14">
        <v>220</v>
      </c>
      <c r="J14" s="77"/>
      <c r="K14" s="88"/>
      <c r="L14" s="77"/>
      <c r="M14" s="77"/>
      <c r="Q14" s="77"/>
      <c r="R14" s="77"/>
    </row>
    <row r="15" spans="3:19">
      <c r="C15" t="s">
        <v>91</v>
      </c>
      <c r="D15">
        <v>240</v>
      </c>
      <c r="H15" s="16"/>
      <c r="J15" s="77"/>
      <c r="K15" s="77"/>
      <c r="Q15" s="77"/>
      <c r="R15" s="77"/>
    </row>
    <row r="16" spans="3:19">
      <c r="C16" t="s">
        <v>7</v>
      </c>
      <c r="D16">
        <v>438</v>
      </c>
      <c r="J16" s="77"/>
      <c r="K16" s="88"/>
      <c r="L16" s="77"/>
      <c r="Q16" s="77"/>
      <c r="R16" s="77"/>
    </row>
    <row r="17" spans="3:18">
      <c r="J17" s="77"/>
      <c r="K17" s="88"/>
      <c r="L17" s="77"/>
      <c r="Q17" s="77"/>
      <c r="R17" s="77"/>
    </row>
    <row r="18" spans="3:18">
      <c r="C18" s="10" t="s">
        <v>125</v>
      </c>
      <c r="D18" s="10"/>
      <c r="G18" s="11"/>
      <c r="H18" s="16"/>
      <c r="J18" s="77"/>
      <c r="K18" s="77"/>
    </row>
    <row r="19" spans="3:18" ht="16.5">
      <c r="C19" s="1"/>
      <c r="J19" s="77"/>
      <c r="K19" s="77"/>
    </row>
    <row r="20" spans="3:18">
      <c r="C20" t="s">
        <v>90</v>
      </c>
      <c r="D20">
        <v>236</v>
      </c>
      <c r="J20" s="77"/>
      <c r="K20" s="88"/>
      <c r="L20" s="77"/>
    </row>
    <row r="21" spans="3:18">
      <c r="C21" t="s">
        <v>91</v>
      </c>
      <c r="D21">
        <v>256</v>
      </c>
      <c r="H21" s="16"/>
      <c r="J21" s="77"/>
      <c r="K21" s="77"/>
    </row>
    <row r="22" spans="3:18">
      <c r="C22" t="s">
        <v>7</v>
      </c>
      <c r="D22">
        <v>464</v>
      </c>
      <c r="G22" s="11"/>
      <c r="J22" s="77"/>
      <c r="K22" s="88"/>
      <c r="L22" s="77"/>
    </row>
    <row r="23" spans="3:18">
      <c r="H23" s="16"/>
      <c r="J23" s="77"/>
      <c r="K23" s="77"/>
    </row>
    <row r="24" spans="3:18">
      <c r="C24" s="10" t="s">
        <v>126</v>
      </c>
      <c r="D24" s="10"/>
      <c r="H24" s="16"/>
      <c r="J24" s="77"/>
      <c r="K24" s="77"/>
    </row>
    <row r="25" spans="3:18" ht="16.5">
      <c r="C25" s="1"/>
      <c r="H25" s="16"/>
      <c r="J25" s="77"/>
      <c r="K25" s="77"/>
    </row>
    <row r="26" spans="3:18">
      <c r="C26" t="s">
        <v>90</v>
      </c>
      <c r="D26">
        <v>195</v>
      </c>
      <c r="H26" s="16"/>
      <c r="J26" s="77"/>
      <c r="K26" s="77"/>
    </row>
    <row r="27" spans="3:18">
      <c r="C27" t="s">
        <v>91</v>
      </c>
      <c r="D27">
        <v>215</v>
      </c>
      <c r="H27" s="16"/>
      <c r="J27" s="77"/>
      <c r="K27" s="77"/>
    </row>
    <row r="28" spans="3:18">
      <c r="C28" t="s">
        <v>7</v>
      </c>
      <c r="D28">
        <v>413</v>
      </c>
      <c r="J28" s="77"/>
      <c r="K28" s="77"/>
      <c r="L28" s="77"/>
    </row>
    <row r="29" spans="3:18">
      <c r="J29" s="77"/>
      <c r="K29" s="77"/>
      <c r="L29" s="77"/>
    </row>
    <row r="30" spans="3:18">
      <c r="C30" s="10" t="s">
        <v>127</v>
      </c>
      <c r="D30" s="10"/>
      <c r="J30" s="77"/>
      <c r="K30" s="77"/>
      <c r="L30" s="77"/>
    </row>
    <row r="31" spans="3:18" ht="16.5">
      <c r="C31" s="1"/>
      <c r="J31" s="77"/>
      <c r="K31" s="77"/>
      <c r="L31" s="77"/>
    </row>
    <row r="32" spans="3:18">
      <c r="C32" t="s">
        <v>90</v>
      </c>
      <c r="D32">
        <v>210</v>
      </c>
      <c r="I32" s="90"/>
      <c r="J32" s="77"/>
      <c r="K32" s="77"/>
      <c r="L32" s="77"/>
    </row>
    <row r="33" spans="3:13">
      <c r="C33" t="s">
        <v>91</v>
      </c>
      <c r="D33">
        <v>230</v>
      </c>
      <c r="J33" s="77"/>
      <c r="K33" s="77"/>
    </row>
    <row r="34" spans="3:13">
      <c r="C34" t="s">
        <v>7</v>
      </c>
      <c r="D34">
        <v>428</v>
      </c>
      <c r="J34" s="77"/>
      <c r="K34" s="77"/>
    </row>
    <row r="35" spans="3:13">
      <c r="J35" s="77"/>
      <c r="K35" s="77"/>
    </row>
    <row r="36" spans="3:13">
      <c r="C36" s="10" t="s">
        <v>128</v>
      </c>
      <c r="D36" s="10"/>
      <c r="J36" s="77"/>
      <c r="K36" s="77"/>
    </row>
    <row r="37" spans="3:13" ht="16.5">
      <c r="C37" s="1"/>
      <c r="J37" s="77"/>
      <c r="K37" s="77"/>
    </row>
    <row r="38" spans="3:13">
      <c r="C38" t="s">
        <v>90</v>
      </c>
      <c r="D38">
        <v>226</v>
      </c>
      <c r="J38" s="77"/>
      <c r="K38" s="77"/>
    </row>
    <row r="39" spans="3:13">
      <c r="C39" t="s">
        <v>91</v>
      </c>
      <c r="D39">
        <v>246</v>
      </c>
      <c r="J39" s="77"/>
      <c r="K39" s="88"/>
      <c r="L39" s="77"/>
      <c r="M39" s="77"/>
    </row>
    <row r="40" spans="3:13">
      <c r="C40" t="s">
        <v>7</v>
      </c>
      <c r="D40">
        <v>454</v>
      </c>
    </row>
    <row r="41" spans="3:13">
      <c r="J41" s="77"/>
      <c r="K41" s="77"/>
      <c r="L41" s="2"/>
    </row>
    <row r="42" spans="3:13">
      <c r="J42" s="77"/>
      <c r="K42" s="77"/>
      <c r="L42" s="2"/>
    </row>
    <row r="43" spans="3:13">
      <c r="C43" s="3" t="s">
        <v>0</v>
      </c>
    </row>
    <row r="44" spans="3:13">
      <c r="K44" s="77"/>
    </row>
    <row r="45" spans="3:13">
      <c r="C45" t="s">
        <v>370</v>
      </c>
      <c r="D45">
        <v>12</v>
      </c>
      <c r="J45" s="77"/>
      <c r="K45" s="77"/>
    </row>
    <row r="46" spans="3:13">
      <c r="J46" s="77"/>
      <c r="K46" s="77"/>
    </row>
    <row r="47" spans="3:13">
      <c r="C47" t="s">
        <v>395</v>
      </c>
      <c r="D47">
        <v>34</v>
      </c>
      <c r="J47" s="77"/>
      <c r="K47" s="77"/>
    </row>
    <row r="48" spans="3:13">
      <c r="C48" t="s">
        <v>396</v>
      </c>
      <c r="D48">
        <v>39</v>
      </c>
      <c r="K48" s="77"/>
      <c r="L48" s="77"/>
      <c r="M48" s="77"/>
    </row>
    <row r="49" spans="3:13">
      <c r="C49" t="s">
        <v>397</v>
      </c>
      <c r="D49">
        <v>34</v>
      </c>
    </row>
    <row r="53" spans="3:13">
      <c r="C53" t="s">
        <v>398</v>
      </c>
      <c r="D53">
        <v>40</v>
      </c>
      <c r="L53" s="11"/>
      <c r="M53" s="88"/>
    </row>
    <row r="54" spans="3:13">
      <c r="C54" t="s">
        <v>399</v>
      </c>
      <c r="D54">
        <v>62</v>
      </c>
    </row>
    <row r="55" spans="3:13">
      <c r="C55" t="s">
        <v>401</v>
      </c>
      <c r="D55">
        <v>85</v>
      </c>
    </row>
    <row r="56" spans="3:13">
      <c r="C56" t="s">
        <v>633</v>
      </c>
      <c r="D56">
        <v>70</v>
      </c>
    </row>
    <row r="58" spans="3:13">
      <c r="C58" t="s">
        <v>8</v>
      </c>
      <c r="D58">
        <v>12</v>
      </c>
    </row>
    <row r="59" spans="3:13">
      <c r="C59" t="s">
        <v>9</v>
      </c>
      <c r="D59">
        <v>16</v>
      </c>
    </row>
    <row r="60" spans="3:13">
      <c r="C60" t="s">
        <v>659</v>
      </c>
      <c r="D60">
        <v>30</v>
      </c>
    </row>
    <row r="61" spans="3:13">
      <c r="C61" t="s">
        <v>11</v>
      </c>
      <c r="D61">
        <v>35</v>
      </c>
    </row>
    <row r="62" spans="3:13">
      <c r="C62" t="s">
        <v>641</v>
      </c>
      <c r="D62">
        <v>22</v>
      </c>
    </row>
    <row r="64" spans="3:13">
      <c r="C64" t="s">
        <v>437</v>
      </c>
      <c r="D64">
        <v>39</v>
      </c>
    </row>
    <row r="65" spans="3:4">
      <c r="C65" t="s">
        <v>435</v>
      </c>
      <c r="D65">
        <v>33</v>
      </c>
    </row>
    <row r="66" spans="3:4">
      <c r="C66" t="s">
        <v>436</v>
      </c>
      <c r="D66">
        <v>33</v>
      </c>
    </row>
    <row r="68" spans="3:4">
      <c r="C68" t="s">
        <v>1</v>
      </c>
      <c r="D68">
        <v>0</v>
      </c>
    </row>
    <row r="69" spans="3:4">
      <c r="C69" t="s">
        <v>2</v>
      </c>
      <c r="D69">
        <v>0</v>
      </c>
    </row>
    <row r="70" spans="3:4">
      <c r="C70" t="s">
        <v>613</v>
      </c>
      <c r="D70">
        <v>22</v>
      </c>
    </row>
    <row r="71" spans="3:4">
      <c r="C71" t="s">
        <v>3</v>
      </c>
      <c r="D71">
        <v>8</v>
      </c>
    </row>
    <row r="72" spans="3:4">
      <c r="C72" t="s">
        <v>4</v>
      </c>
      <c r="D72">
        <v>20</v>
      </c>
    </row>
    <row r="73" spans="3:4">
      <c r="C73" t="s">
        <v>5</v>
      </c>
      <c r="D73">
        <v>30</v>
      </c>
    </row>
    <row r="74" spans="3:4">
      <c r="C74" t="s">
        <v>6</v>
      </c>
      <c r="D74">
        <v>14</v>
      </c>
    </row>
    <row r="75" spans="3:4">
      <c r="C75" t="s">
        <v>94</v>
      </c>
      <c r="D75">
        <v>34</v>
      </c>
    </row>
    <row r="76" spans="3:4">
      <c r="C76" t="s">
        <v>614</v>
      </c>
      <c r="D76">
        <v>22</v>
      </c>
    </row>
    <row r="77" spans="3:4">
      <c r="C77" t="s">
        <v>653</v>
      </c>
      <c r="D77">
        <v>14</v>
      </c>
    </row>
  </sheetData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Hoja17"/>
  <dimension ref="C1:AH49"/>
  <sheetViews>
    <sheetView view="pageLayout" zoomScaleNormal="100" workbookViewId="0">
      <selection activeCell="C30" sqref="C30"/>
    </sheetView>
  </sheetViews>
  <sheetFormatPr baseColWidth="10" defaultRowHeight="15"/>
  <cols>
    <col min="1" max="1" width="4.7109375" customWidth="1"/>
    <col min="2" max="2" width="9.28515625" customWidth="1"/>
    <col min="3" max="3" width="37.85546875" customWidth="1"/>
    <col min="7" max="34" width="11.42578125" style="70"/>
  </cols>
  <sheetData>
    <row r="1" spans="3:13">
      <c r="G1" s="63"/>
      <c r="L1" s="94"/>
    </row>
    <row r="2" spans="3:13">
      <c r="K2" s="94"/>
      <c r="L2" s="94"/>
    </row>
    <row r="3" spans="3:13">
      <c r="H3" s="33"/>
      <c r="J3" s="94"/>
      <c r="K3" s="94"/>
      <c r="L3" s="94"/>
    </row>
    <row r="4" spans="3:13">
      <c r="F4" s="8" t="s">
        <v>36</v>
      </c>
      <c r="J4" s="94"/>
      <c r="K4" s="94"/>
    </row>
    <row r="5" spans="3:13">
      <c r="J5" s="94"/>
      <c r="K5" s="94"/>
    </row>
    <row r="6" spans="3:13">
      <c r="J6" s="94"/>
      <c r="K6" s="94"/>
    </row>
    <row r="7" spans="3:13">
      <c r="C7" s="10" t="s">
        <v>14</v>
      </c>
      <c r="D7" s="10"/>
      <c r="J7" s="94"/>
      <c r="K7" s="94"/>
    </row>
    <row r="8" spans="3:13" ht="16.5">
      <c r="C8" s="1"/>
      <c r="J8" s="94"/>
      <c r="K8" s="94"/>
    </row>
    <row r="9" spans="3:13">
      <c r="C9" t="s">
        <v>90</v>
      </c>
      <c r="D9">
        <v>182</v>
      </c>
      <c r="J9" s="95"/>
      <c r="K9" s="94"/>
    </row>
    <row r="10" spans="3:13">
      <c r="C10" t="s">
        <v>91</v>
      </c>
      <c r="D10">
        <v>203</v>
      </c>
      <c r="J10" s="94"/>
      <c r="K10" s="94"/>
    </row>
    <row r="11" spans="3:13">
      <c r="C11" t="s">
        <v>7</v>
      </c>
      <c r="D11">
        <v>411</v>
      </c>
      <c r="J11" s="94"/>
      <c r="K11" s="94"/>
    </row>
    <row r="12" spans="3:13">
      <c r="J12" s="94"/>
      <c r="K12" s="94"/>
    </row>
    <row r="13" spans="3:13">
      <c r="C13" s="10" t="s">
        <v>15</v>
      </c>
      <c r="D13" s="10"/>
      <c r="J13" s="94"/>
      <c r="K13" s="94"/>
    </row>
    <row r="14" spans="3:13" ht="16.5">
      <c r="C14" s="1"/>
      <c r="J14" s="94"/>
      <c r="K14" s="94"/>
    </row>
    <row r="15" spans="3:13">
      <c r="C15" t="s">
        <v>90</v>
      </c>
      <c r="D15">
        <v>197</v>
      </c>
      <c r="J15" s="94"/>
      <c r="K15" s="96"/>
      <c r="L15" s="94"/>
      <c r="M15" s="94"/>
    </row>
    <row r="16" spans="3:13">
      <c r="C16" t="s">
        <v>91</v>
      </c>
      <c r="D16">
        <v>218</v>
      </c>
    </row>
    <row r="17" spans="3:12">
      <c r="C17" t="s">
        <v>7</v>
      </c>
      <c r="D17">
        <v>426</v>
      </c>
      <c r="G17" s="63"/>
      <c r="H17" s="33"/>
      <c r="J17" s="94"/>
      <c r="K17" s="94"/>
    </row>
    <row r="18" spans="3:12">
      <c r="J18" s="94"/>
      <c r="K18" s="94"/>
    </row>
    <row r="19" spans="3:12">
      <c r="J19" s="94"/>
      <c r="K19" s="96"/>
      <c r="L19" s="94"/>
    </row>
    <row r="20" spans="3:12">
      <c r="C20" s="3" t="s">
        <v>0</v>
      </c>
    </row>
    <row r="21" spans="3:12">
      <c r="C21" s="4"/>
    </row>
    <row r="22" spans="3:12">
      <c r="C22" t="s">
        <v>129</v>
      </c>
      <c r="D22">
        <v>22</v>
      </c>
    </row>
    <row r="24" spans="3:12">
      <c r="C24" t="s">
        <v>395</v>
      </c>
      <c r="D24">
        <v>34</v>
      </c>
    </row>
    <row r="25" spans="3:12">
      <c r="C25" t="s">
        <v>397</v>
      </c>
      <c r="D25">
        <v>34</v>
      </c>
    </row>
    <row r="26" spans="3:12">
      <c r="C26" t="s">
        <v>398</v>
      </c>
      <c r="D26">
        <v>40</v>
      </c>
    </row>
    <row r="27" spans="3:12">
      <c r="C27" t="s">
        <v>399</v>
      </c>
      <c r="D27">
        <v>62</v>
      </c>
    </row>
    <row r="28" spans="3:12">
      <c r="C28" t="s">
        <v>400</v>
      </c>
      <c r="D28">
        <v>75</v>
      </c>
    </row>
    <row r="29" spans="3:12">
      <c r="C29" t="s">
        <v>401</v>
      </c>
      <c r="D29">
        <v>85</v>
      </c>
    </row>
    <row r="31" spans="3:12">
      <c r="C31" t="s">
        <v>8</v>
      </c>
      <c r="D31">
        <v>12</v>
      </c>
    </row>
    <row r="32" spans="3:12">
      <c r="C32" t="s">
        <v>9</v>
      </c>
      <c r="D32">
        <v>16</v>
      </c>
    </row>
    <row r="33" spans="3:4">
      <c r="C33" t="s">
        <v>640</v>
      </c>
      <c r="D33">
        <v>30</v>
      </c>
    </row>
    <row r="34" spans="3:4">
      <c r="C34" t="s">
        <v>641</v>
      </c>
      <c r="D34">
        <v>22</v>
      </c>
    </row>
    <row r="36" spans="3:4">
      <c r="C36" t="s">
        <v>437</v>
      </c>
      <c r="D36">
        <v>39</v>
      </c>
    </row>
    <row r="37" spans="3:4">
      <c r="C37" t="s">
        <v>435</v>
      </c>
      <c r="D37">
        <v>33</v>
      </c>
    </row>
    <row r="38" spans="3:4">
      <c r="C38" t="s">
        <v>436</v>
      </c>
      <c r="D38">
        <v>33</v>
      </c>
    </row>
    <row r="40" spans="3:4">
      <c r="C40" t="s">
        <v>1</v>
      </c>
      <c r="D40">
        <v>0</v>
      </c>
    </row>
    <row r="41" spans="3:4">
      <c r="C41" t="s">
        <v>2</v>
      </c>
      <c r="D41">
        <v>0</v>
      </c>
    </row>
    <row r="42" spans="3:4">
      <c r="C42" t="s">
        <v>613</v>
      </c>
      <c r="D42">
        <v>22</v>
      </c>
    </row>
    <row r="43" spans="3:4">
      <c r="C43" t="s">
        <v>3</v>
      </c>
      <c r="D43">
        <v>8</v>
      </c>
    </row>
    <row r="44" spans="3:4">
      <c r="C44" t="s">
        <v>4</v>
      </c>
      <c r="D44">
        <v>20</v>
      </c>
    </row>
    <row r="45" spans="3:4">
      <c r="C45" t="s">
        <v>5</v>
      </c>
      <c r="D45">
        <v>30</v>
      </c>
    </row>
    <row r="46" spans="3:4">
      <c r="C46" t="s">
        <v>6</v>
      </c>
      <c r="D46">
        <v>14</v>
      </c>
    </row>
    <row r="47" spans="3:4">
      <c r="C47" t="s">
        <v>94</v>
      </c>
      <c r="D47">
        <v>34</v>
      </c>
    </row>
    <row r="48" spans="3:4">
      <c r="C48" t="s">
        <v>614</v>
      </c>
      <c r="D48">
        <v>22</v>
      </c>
    </row>
    <row r="49" spans="3:4">
      <c r="C49" t="s">
        <v>653</v>
      </c>
      <c r="D49">
        <v>14</v>
      </c>
    </row>
  </sheetData>
  <hyperlinks>
    <hyperlink ref="F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C4:F20"/>
  <sheetViews>
    <sheetView view="pageLayout" topLeftCell="A7" zoomScaleNormal="100" workbookViewId="0">
      <selection activeCell="C24" sqref="C24"/>
    </sheetView>
  </sheetViews>
  <sheetFormatPr baseColWidth="10" defaultRowHeight="15"/>
  <cols>
    <col min="1" max="1" width="4.7109375" customWidth="1"/>
    <col min="2" max="2" width="10.42578125" customWidth="1"/>
    <col min="3" max="3" width="30.140625" customWidth="1"/>
    <col min="7" max="7" width="18.140625" bestFit="1" customWidth="1"/>
  </cols>
  <sheetData>
    <row r="4" spans="3:6">
      <c r="F4" s="8" t="s">
        <v>36</v>
      </c>
    </row>
    <row r="7" spans="3:6">
      <c r="C7" s="10" t="s">
        <v>635</v>
      </c>
      <c r="D7" s="10"/>
    </row>
    <row r="8" spans="3:6">
      <c r="C8" s="11" t="s">
        <v>95</v>
      </c>
    </row>
    <row r="9" spans="3:6">
      <c r="C9" t="s">
        <v>96</v>
      </c>
      <c r="D9">
        <v>550</v>
      </c>
    </row>
    <row r="10" spans="3:6">
      <c r="C10" t="s">
        <v>638</v>
      </c>
      <c r="D10">
        <v>670</v>
      </c>
    </row>
    <row r="20" spans="3:3">
      <c r="C20" s="4"/>
    </row>
  </sheetData>
  <hyperlinks>
    <hyperlink ref="F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 codeName="Hoja18"/>
  <dimension ref="C1:M63"/>
  <sheetViews>
    <sheetView view="pageLayout" topLeftCell="A37" zoomScaleNormal="100" workbookViewId="0">
      <selection activeCell="C55" sqref="C55:D63"/>
    </sheetView>
  </sheetViews>
  <sheetFormatPr baseColWidth="10" defaultRowHeight="15"/>
  <cols>
    <col min="1" max="1" width="4.7109375" customWidth="1"/>
    <col min="2" max="2" width="11.7109375" customWidth="1"/>
    <col min="3" max="3" width="33" customWidth="1"/>
    <col min="4" max="4" width="8.42578125" customWidth="1"/>
  </cols>
  <sheetData>
    <row r="1" spans="3:13">
      <c r="F1" s="11"/>
    </row>
    <row r="2" spans="3:13">
      <c r="H2" s="16"/>
      <c r="J2" s="77"/>
      <c r="K2" s="77"/>
    </row>
    <row r="3" spans="3:13">
      <c r="J3" s="77"/>
      <c r="K3" s="77"/>
    </row>
    <row r="4" spans="3:13">
      <c r="F4" s="8" t="s">
        <v>36</v>
      </c>
      <c r="J4" s="77"/>
      <c r="K4" s="77"/>
    </row>
    <row r="5" spans="3:13">
      <c r="C5" s="10" t="s">
        <v>131</v>
      </c>
      <c r="D5" s="10"/>
      <c r="I5" s="90"/>
      <c r="J5" s="91"/>
      <c r="K5" s="77"/>
    </row>
    <row r="6" spans="3:13" ht="16.5">
      <c r="C6" s="1"/>
      <c r="J6" s="77"/>
      <c r="K6" s="77"/>
    </row>
    <row r="7" spans="3:13">
      <c r="C7" t="s">
        <v>90</v>
      </c>
      <c r="D7">
        <v>154</v>
      </c>
      <c r="J7" s="77"/>
      <c r="K7" s="77"/>
    </row>
    <row r="8" spans="3:13">
      <c r="C8" t="s">
        <v>91</v>
      </c>
      <c r="D8">
        <v>172</v>
      </c>
      <c r="J8" s="77"/>
      <c r="K8" s="77"/>
    </row>
    <row r="9" spans="3:13">
      <c r="C9" t="s">
        <v>7</v>
      </c>
      <c r="D9">
        <v>374</v>
      </c>
      <c r="J9" s="77"/>
      <c r="K9" s="77"/>
    </row>
    <row r="10" spans="3:13">
      <c r="J10" s="77"/>
      <c r="K10" s="97"/>
    </row>
    <row r="11" spans="3:13">
      <c r="C11" s="10" t="s">
        <v>132</v>
      </c>
      <c r="D11" s="10"/>
      <c r="J11" s="77"/>
      <c r="K11" s="88"/>
      <c r="L11" s="77"/>
      <c r="M11" s="77"/>
    </row>
    <row r="12" spans="3:13" ht="16.5">
      <c r="C12" s="1"/>
    </row>
    <row r="13" spans="3:13">
      <c r="C13" t="s">
        <v>90</v>
      </c>
      <c r="D13">
        <f>D7+15</f>
        <v>169</v>
      </c>
      <c r="G13" s="11"/>
    </row>
    <row r="14" spans="3:13">
      <c r="C14" t="s">
        <v>91</v>
      </c>
      <c r="D14">
        <f>D8+15</f>
        <v>187</v>
      </c>
      <c r="H14" s="16"/>
      <c r="J14" s="77"/>
      <c r="K14" s="77"/>
    </row>
    <row r="15" spans="3:13">
      <c r="C15" t="s">
        <v>7</v>
      </c>
      <c r="D15">
        <v>389</v>
      </c>
      <c r="H15" s="16"/>
      <c r="J15" s="77"/>
      <c r="K15" s="77"/>
    </row>
    <row r="16" spans="3:13">
      <c r="H16" s="16"/>
      <c r="J16" s="77"/>
      <c r="K16" s="77"/>
    </row>
    <row r="17" spans="3:13">
      <c r="C17" s="10" t="s">
        <v>133</v>
      </c>
      <c r="D17" s="10"/>
      <c r="H17" s="16"/>
      <c r="J17" s="77"/>
      <c r="K17" s="77"/>
    </row>
    <row r="18" spans="3:13" ht="16.5">
      <c r="C18" s="1"/>
      <c r="J18" s="77"/>
      <c r="K18" s="77"/>
    </row>
    <row r="19" spans="3:13">
      <c r="C19" t="s">
        <v>90</v>
      </c>
      <c r="D19">
        <v>147</v>
      </c>
      <c r="J19" s="77"/>
      <c r="K19" s="77"/>
    </row>
    <row r="20" spans="3:13">
      <c r="C20" t="s">
        <v>91</v>
      </c>
      <c r="D20">
        <v>163</v>
      </c>
      <c r="J20" s="77"/>
      <c r="K20" s="77"/>
    </row>
    <row r="21" spans="3:13">
      <c r="C21" t="s">
        <v>7</v>
      </c>
      <c r="D21">
        <v>358</v>
      </c>
      <c r="J21" s="77"/>
      <c r="K21" s="77"/>
    </row>
    <row r="22" spans="3:13">
      <c r="J22" s="77"/>
      <c r="K22" s="77"/>
    </row>
    <row r="23" spans="3:13">
      <c r="C23" s="10" t="s">
        <v>134</v>
      </c>
      <c r="D23" s="10"/>
      <c r="I23" s="90"/>
      <c r="J23" s="91"/>
      <c r="K23" s="77"/>
    </row>
    <row r="24" spans="3:13" ht="16.5">
      <c r="C24" s="1"/>
      <c r="J24" s="77"/>
      <c r="K24" s="77"/>
    </row>
    <row r="25" spans="3:13">
      <c r="C25" t="s">
        <v>90</v>
      </c>
      <c r="D25">
        <f>D19+15</f>
        <v>162</v>
      </c>
      <c r="J25" s="77"/>
      <c r="K25" s="77"/>
    </row>
    <row r="26" spans="3:13">
      <c r="C26" t="s">
        <v>91</v>
      </c>
      <c r="D26">
        <f>D20+15</f>
        <v>178</v>
      </c>
      <c r="J26" s="77"/>
      <c r="K26" s="77"/>
    </row>
    <row r="27" spans="3:13">
      <c r="C27" t="s">
        <v>7</v>
      </c>
      <c r="D27">
        <f>D21+15</f>
        <v>373</v>
      </c>
      <c r="J27" s="77"/>
      <c r="K27" s="77"/>
    </row>
    <row r="28" spans="3:13">
      <c r="J28" s="77"/>
      <c r="K28" s="97"/>
    </row>
    <row r="29" spans="3:13">
      <c r="J29" s="77"/>
      <c r="K29" s="88"/>
      <c r="L29" s="77"/>
      <c r="M29" s="77"/>
    </row>
    <row r="30" spans="3:13">
      <c r="C30" s="3" t="s">
        <v>0</v>
      </c>
    </row>
    <row r="31" spans="3:13">
      <c r="C31" s="4"/>
    </row>
    <row r="32" spans="3:13">
      <c r="C32" t="s">
        <v>129</v>
      </c>
      <c r="D32">
        <v>22</v>
      </c>
    </row>
    <row r="34" spans="3:4">
      <c r="C34" t="s">
        <v>395</v>
      </c>
      <c r="D34">
        <v>34</v>
      </c>
    </row>
    <row r="35" spans="3:4">
      <c r="C35" t="s">
        <v>397</v>
      </c>
      <c r="D35">
        <v>34</v>
      </c>
    </row>
    <row r="36" spans="3:4">
      <c r="C36" t="s">
        <v>401</v>
      </c>
      <c r="D36">
        <v>85</v>
      </c>
    </row>
    <row r="38" spans="3:4">
      <c r="C38" t="s">
        <v>8</v>
      </c>
      <c r="D38">
        <v>12</v>
      </c>
    </row>
    <row r="39" spans="3:4">
      <c r="C39" t="s">
        <v>9</v>
      </c>
      <c r="D39">
        <v>16</v>
      </c>
    </row>
    <row r="41" spans="3:4">
      <c r="C41" t="s">
        <v>640</v>
      </c>
      <c r="D41">
        <v>30</v>
      </c>
    </row>
    <row r="42" spans="3:4">
      <c r="C42" t="s">
        <v>11</v>
      </c>
      <c r="D42">
        <v>35</v>
      </c>
    </row>
    <row r="43" spans="3:4">
      <c r="C43" t="s">
        <v>641</v>
      </c>
      <c r="D43">
        <v>22</v>
      </c>
    </row>
    <row r="45" spans="3:4">
      <c r="C45" t="s">
        <v>403</v>
      </c>
      <c r="D45">
        <v>0</v>
      </c>
    </row>
    <row r="46" spans="3:4">
      <c r="C46" t="s">
        <v>437</v>
      </c>
      <c r="D46">
        <v>39</v>
      </c>
    </row>
    <row r="47" spans="3:4">
      <c r="C47" t="s">
        <v>435</v>
      </c>
      <c r="D47">
        <v>33</v>
      </c>
    </row>
    <row r="48" spans="3:4">
      <c r="C48" t="s">
        <v>436</v>
      </c>
      <c r="D48">
        <v>33</v>
      </c>
    </row>
    <row r="53" spans="3:4">
      <c r="C53" t="s">
        <v>1</v>
      </c>
      <c r="D53">
        <v>0</v>
      </c>
    </row>
    <row r="55" spans="3:4">
      <c r="C55" t="s">
        <v>2</v>
      </c>
      <c r="D55">
        <v>0</v>
      </c>
    </row>
    <row r="56" spans="3:4">
      <c r="C56" t="s">
        <v>613</v>
      </c>
      <c r="D56">
        <v>22</v>
      </c>
    </row>
    <row r="57" spans="3:4">
      <c r="C57" t="s">
        <v>3</v>
      </c>
      <c r="D57">
        <v>8</v>
      </c>
    </row>
    <row r="58" spans="3:4">
      <c r="C58" t="s">
        <v>4</v>
      </c>
      <c r="D58">
        <v>20</v>
      </c>
    </row>
    <row r="59" spans="3:4">
      <c r="C59" t="s">
        <v>5</v>
      </c>
      <c r="D59">
        <v>30</v>
      </c>
    </row>
    <row r="60" spans="3:4">
      <c r="C60" t="s">
        <v>6</v>
      </c>
      <c r="D60">
        <v>14</v>
      </c>
    </row>
    <row r="61" spans="3:4">
      <c r="C61" t="s">
        <v>94</v>
      </c>
      <c r="D61">
        <v>34</v>
      </c>
    </row>
    <row r="62" spans="3:4">
      <c r="C62" t="s">
        <v>614</v>
      </c>
      <c r="D62">
        <v>22</v>
      </c>
    </row>
    <row r="63" spans="3:4">
      <c r="C63" t="s">
        <v>653</v>
      </c>
      <c r="D63">
        <v>14</v>
      </c>
    </row>
  </sheetData>
  <hyperlinks>
    <hyperlink ref="F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Hoja19"/>
  <dimension ref="C1:Q49"/>
  <sheetViews>
    <sheetView view="pageLayout" zoomScaleNormal="100" workbookViewId="0">
      <selection activeCell="E4" sqref="E4"/>
    </sheetView>
  </sheetViews>
  <sheetFormatPr baseColWidth="10" defaultRowHeight="15"/>
  <cols>
    <col min="1" max="1" width="4.7109375" customWidth="1"/>
    <col min="2" max="2" width="12" customWidth="1"/>
    <col min="3" max="3" width="37.5703125" customWidth="1"/>
    <col min="4" max="4" width="10.28515625" customWidth="1"/>
  </cols>
  <sheetData>
    <row r="1" spans="3:13">
      <c r="G1" s="11"/>
      <c r="H1" s="17"/>
      <c r="J1" s="16"/>
      <c r="L1" s="16"/>
    </row>
    <row r="2" spans="3:13">
      <c r="J2" s="16"/>
      <c r="L2" s="16"/>
    </row>
    <row r="3" spans="3:13">
      <c r="J3" s="98"/>
      <c r="K3" s="98"/>
      <c r="L3" s="98"/>
    </row>
    <row r="4" spans="3:13">
      <c r="E4" s="8" t="s">
        <v>36</v>
      </c>
      <c r="J4" s="98"/>
      <c r="K4" s="98"/>
      <c r="L4" s="98"/>
    </row>
    <row r="5" spans="3:13">
      <c r="C5" s="10" t="s">
        <v>16</v>
      </c>
      <c r="D5" s="10"/>
      <c r="J5" s="98"/>
      <c r="K5" s="98"/>
      <c r="L5" s="100"/>
    </row>
    <row r="6" spans="3:13" ht="16.5">
      <c r="C6" s="1"/>
      <c r="J6" s="98"/>
      <c r="K6" s="101"/>
      <c r="L6" s="98"/>
      <c r="M6" s="77"/>
    </row>
    <row r="7" spans="3:13">
      <c r="C7" t="s">
        <v>12</v>
      </c>
      <c r="D7">
        <v>164</v>
      </c>
      <c r="J7" s="98"/>
      <c r="K7" s="98"/>
      <c r="L7" s="98"/>
    </row>
    <row r="8" spans="3:13">
      <c r="J8" s="98"/>
      <c r="K8" s="98"/>
      <c r="L8" s="98"/>
    </row>
    <row r="9" spans="3:13">
      <c r="C9" s="10" t="s">
        <v>17</v>
      </c>
      <c r="D9" s="10"/>
      <c r="J9" s="98"/>
      <c r="K9" s="98"/>
      <c r="L9" s="98"/>
    </row>
    <row r="10" spans="3:13" ht="16.5">
      <c r="C10" s="1"/>
      <c r="J10" s="98"/>
      <c r="K10" s="98"/>
      <c r="L10" s="98"/>
    </row>
    <row r="11" spans="3:13">
      <c r="C11" t="s">
        <v>12</v>
      </c>
      <c r="D11">
        <v>181</v>
      </c>
      <c r="J11" s="98"/>
      <c r="K11" s="98"/>
      <c r="L11" s="98"/>
    </row>
    <row r="12" spans="3:13">
      <c r="J12" s="98"/>
      <c r="K12" s="98"/>
      <c r="L12" s="98"/>
    </row>
    <row r="13" spans="3:13">
      <c r="C13" s="10" t="s">
        <v>18</v>
      </c>
      <c r="D13" s="10"/>
      <c r="J13" s="98"/>
      <c r="K13" s="98"/>
      <c r="L13" s="98"/>
    </row>
    <row r="14" spans="3:13" ht="16.5">
      <c r="C14" s="1"/>
      <c r="I14" s="90"/>
      <c r="J14" s="99"/>
      <c r="K14" s="98"/>
      <c r="L14" s="98"/>
    </row>
    <row r="15" spans="3:13">
      <c r="C15" t="s">
        <v>12</v>
      </c>
      <c r="D15">
        <v>196</v>
      </c>
      <c r="J15" s="98"/>
      <c r="K15" s="98"/>
      <c r="L15" s="98"/>
    </row>
    <row r="16" spans="3:13">
      <c r="J16" s="98"/>
      <c r="K16" s="98"/>
      <c r="L16" s="98"/>
    </row>
    <row r="17" spans="3:17">
      <c r="J17" s="98"/>
      <c r="K17" s="98"/>
      <c r="L17" s="98"/>
    </row>
    <row r="18" spans="3:17">
      <c r="C18" s="10" t="s">
        <v>19</v>
      </c>
      <c r="D18" s="10"/>
      <c r="J18" s="98"/>
      <c r="K18" s="98"/>
      <c r="L18" s="100"/>
    </row>
    <row r="19" spans="3:17" ht="16.5">
      <c r="C19" s="1"/>
      <c r="J19" s="98"/>
      <c r="K19" s="101"/>
      <c r="L19" s="98"/>
      <c r="M19" s="77"/>
    </row>
    <row r="20" spans="3:17">
      <c r="C20" t="s">
        <v>12</v>
      </c>
      <c r="D20">
        <v>166</v>
      </c>
      <c r="J20" s="98"/>
      <c r="K20" s="98"/>
      <c r="L20" s="98"/>
    </row>
    <row r="21" spans="3:17">
      <c r="J21" s="77"/>
      <c r="K21" s="77"/>
      <c r="L21" s="100"/>
    </row>
    <row r="23" spans="3:17">
      <c r="C23" s="3" t="s">
        <v>0</v>
      </c>
      <c r="G23" s="90"/>
      <c r="H23" s="90"/>
      <c r="I23" s="90"/>
      <c r="J23" s="99"/>
      <c r="K23" s="98"/>
      <c r="P23" s="61"/>
      <c r="Q23" s="61"/>
    </row>
    <row r="24" spans="3:17">
      <c r="G24" s="90"/>
      <c r="H24" s="90"/>
      <c r="I24" s="90"/>
      <c r="J24" s="99"/>
      <c r="K24" s="98"/>
      <c r="N24" s="98"/>
      <c r="O24" s="98"/>
      <c r="P24" s="61"/>
      <c r="Q24" s="61"/>
    </row>
    <row r="25" spans="3:17">
      <c r="C25" t="s">
        <v>395</v>
      </c>
      <c r="D25">
        <v>52</v>
      </c>
      <c r="G25" s="90"/>
      <c r="H25" s="90"/>
      <c r="I25" s="90"/>
      <c r="J25" s="99"/>
      <c r="K25" s="98"/>
      <c r="N25" s="98"/>
      <c r="O25" s="98"/>
      <c r="P25" s="61"/>
      <c r="Q25" s="61"/>
    </row>
    <row r="26" spans="3:17">
      <c r="C26" t="s">
        <v>397</v>
      </c>
      <c r="D26">
        <v>52</v>
      </c>
      <c r="G26" s="90"/>
      <c r="H26" s="90"/>
      <c r="I26" s="91"/>
      <c r="P26" s="61"/>
      <c r="Q26" s="61"/>
    </row>
    <row r="27" spans="3:17">
      <c r="C27" t="s">
        <v>401</v>
      </c>
      <c r="D27">
        <v>103</v>
      </c>
      <c r="P27" s="61"/>
      <c r="Q27" s="61"/>
    </row>
    <row r="29" spans="3:17">
      <c r="C29" t="s">
        <v>8</v>
      </c>
      <c r="D29">
        <v>12</v>
      </c>
    </row>
    <row r="30" spans="3:17">
      <c r="C30" t="s">
        <v>9</v>
      </c>
      <c r="D30">
        <v>16</v>
      </c>
    </row>
    <row r="32" spans="3:17">
      <c r="C32" t="s">
        <v>550</v>
      </c>
      <c r="D32">
        <v>30</v>
      </c>
    </row>
    <row r="33" spans="3:4">
      <c r="C33" t="s">
        <v>11</v>
      </c>
      <c r="D33">
        <v>35</v>
      </c>
    </row>
    <row r="34" spans="3:4">
      <c r="C34" t="s">
        <v>641</v>
      </c>
      <c r="D34">
        <v>22</v>
      </c>
    </row>
    <row r="36" spans="3:4">
      <c r="C36" t="s">
        <v>403</v>
      </c>
      <c r="D36">
        <v>0</v>
      </c>
    </row>
    <row r="37" spans="3:4">
      <c r="C37" t="s">
        <v>437</v>
      </c>
      <c r="D37">
        <v>39</v>
      </c>
    </row>
    <row r="38" spans="3:4">
      <c r="C38" t="s">
        <v>435</v>
      </c>
      <c r="D38">
        <v>33</v>
      </c>
    </row>
    <row r="39" spans="3:4">
      <c r="C39" t="s">
        <v>436</v>
      </c>
      <c r="D39">
        <v>33</v>
      </c>
    </row>
    <row r="41" spans="3:4">
      <c r="C41" t="s">
        <v>1</v>
      </c>
      <c r="D41">
        <v>0</v>
      </c>
    </row>
    <row r="42" spans="3:4">
      <c r="C42" t="s">
        <v>2</v>
      </c>
      <c r="D42">
        <v>0</v>
      </c>
    </row>
    <row r="43" spans="3:4">
      <c r="C43" t="s">
        <v>613</v>
      </c>
      <c r="D43">
        <v>22</v>
      </c>
    </row>
    <row r="44" spans="3:4">
      <c r="C44" t="s">
        <v>3</v>
      </c>
      <c r="D44">
        <v>8</v>
      </c>
    </row>
    <row r="45" spans="3:4">
      <c r="C45" t="s">
        <v>4</v>
      </c>
      <c r="D45">
        <v>20</v>
      </c>
    </row>
    <row r="46" spans="3:4">
      <c r="C46" t="s">
        <v>5</v>
      </c>
      <c r="D46">
        <v>30</v>
      </c>
    </row>
    <row r="47" spans="3:4">
      <c r="C47" t="s">
        <v>6</v>
      </c>
      <c r="D47">
        <v>14</v>
      </c>
    </row>
    <row r="48" spans="3:4">
      <c r="C48" t="s">
        <v>94</v>
      </c>
      <c r="D48">
        <v>34</v>
      </c>
    </row>
    <row r="49" spans="3:4">
      <c r="C49" t="s">
        <v>615</v>
      </c>
      <c r="D49">
        <v>22</v>
      </c>
    </row>
  </sheetData>
  <hyperlinks>
    <hyperlink ref="E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dimension ref="C1:Q39"/>
  <sheetViews>
    <sheetView view="pageLayout" zoomScaleNormal="100" workbookViewId="0">
      <selection activeCell="F7" sqref="F7"/>
    </sheetView>
  </sheetViews>
  <sheetFormatPr baseColWidth="10" defaultRowHeight="15"/>
  <cols>
    <col min="1" max="1" width="4.7109375" customWidth="1"/>
    <col min="2" max="2" width="11.28515625" customWidth="1"/>
    <col min="3" max="3" width="27.7109375" customWidth="1"/>
  </cols>
  <sheetData>
    <row r="1" spans="3:17">
      <c r="G1" s="11"/>
    </row>
    <row r="3" spans="3:17">
      <c r="H3" s="16"/>
      <c r="J3" s="77"/>
      <c r="K3" s="77"/>
    </row>
    <row r="4" spans="3:17">
      <c r="K4" s="77"/>
      <c r="L4" s="77"/>
    </row>
    <row r="5" spans="3:17">
      <c r="I5" s="2"/>
      <c r="K5" s="77"/>
    </row>
    <row r="6" spans="3:17">
      <c r="I6" s="77"/>
      <c r="K6" s="77"/>
    </row>
    <row r="7" spans="3:17">
      <c r="C7" s="10" t="s">
        <v>342</v>
      </c>
      <c r="D7" s="10"/>
      <c r="F7" s="8" t="s">
        <v>36</v>
      </c>
      <c r="I7" s="77"/>
      <c r="K7" s="77"/>
    </row>
    <row r="8" spans="3:17" ht="16.5">
      <c r="C8" s="1"/>
      <c r="I8" s="77"/>
      <c r="K8" s="77"/>
    </row>
    <row r="9" spans="3:17">
      <c r="C9" t="s">
        <v>12</v>
      </c>
      <c r="D9">
        <v>317</v>
      </c>
      <c r="J9" s="77"/>
      <c r="K9" s="77"/>
    </row>
    <row r="10" spans="3:17">
      <c r="I10" s="90"/>
      <c r="J10" s="91"/>
      <c r="K10" s="77"/>
    </row>
    <row r="11" spans="3:17">
      <c r="C11" s="4"/>
      <c r="D11" s="4"/>
      <c r="J11" s="77"/>
      <c r="K11" s="77"/>
    </row>
    <row r="12" spans="3:17">
      <c r="C12" s="11"/>
      <c r="J12" s="77"/>
      <c r="K12" s="77"/>
      <c r="L12" s="77"/>
    </row>
    <row r="14" spans="3:17">
      <c r="C14" s="3" t="s">
        <v>0</v>
      </c>
      <c r="G14" s="90"/>
      <c r="H14" s="90"/>
      <c r="I14" s="90"/>
      <c r="J14" s="99"/>
      <c r="K14" s="98"/>
      <c r="P14" s="61"/>
      <c r="Q14" s="61"/>
    </row>
    <row r="15" spans="3:17">
      <c r="G15" s="90"/>
      <c r="H15" s="90"/>
      <c r="I15" s="90"/>
      <c r="J15" s="99"/>
      <c r="K15" s="98"/>
      <c r="N15" s="98"/>
      <c r="O15" s="98"/>
      <c r="P15" s="61"/>
      <c r="Q15" s="61"/>
    </row>
    <row r="16" spans="3:17">
      <c r="C16" t="s">
        <v>129</v>
      </c>
      <c r="D16">
        <v>22</v>
      </c>
      <c r="G16" s="90"/>
      <c r="H16" s="90"/>
      <c r="I16" s="90"/>
      <c r="J16" s="99"/>
      <c r="K16" s="98"/>
      <c r="N16" s="98"/>
      <c r="O16" s="98"/>
      <c r="P16" s="61"/>
      <c r="Q16" s="61"/>
    </row>
    <row r="17" spans="3:17">
      <c r="H17" s="90"/>
      <c r="I17" s="90"/>
      <c r="J17" s="102"/>
    </row>
    <row r="18" spans="3:17">
      <c r="C18" t="s">
        <v>395</v>
      </c>
      <c r="D18">
        <v>34</v>
      </c>
      <c r="G18" s="90"/>
      <c r="H18" s="90"/>
      <c r="I18" s="91"/>
      <c r="P18" s="61"/>
      <c r="Q18" s="61"/>
    </row>
    <row r="19" spans="3:17">
      <c r="C19" t="s">
        <v>397</v>
      </c>
      <c r="D19">
        <v>34</v>
      </c>
    </row>
    <row r="20" spans="3:17">
      <c r="C20" t="s">
        <v>398</v>
      </c>
      <c r="D20">
        <v>40</v>
      </c>
    </row>
    <row r="21" spans="3:17">
      <c r="C21" t="s">
        <v>401</v>
      </c>
      <c r="D21">
        <v>85</v>
      </c>
    </row>
    <row r="23" spans="3:17">
      <c r="C23" t="s">
        <v>8</v>
      </c>
      <c r="D23">
        <v>12</v>
      </c>
    </row>
    <row r="24" spans="3:17">
      <c r="C24" t="s">
        <v>9</v>
      </c>
      <c r="D24">
        <v>16</v>
      </c>
    </row>
    <row r="25" spans="3:17">
      <c r="C25" t="s">
        <v>418</v>
      </c>
      <c r="D25">
        <v>35</v>
      </c>
    </row>
    <row r="27" spans="3:17">
      <c r="C27" t="s">
        <v>437</v>
      </c>
      <c r="D27">
        <v>39</v>
      </c>
    </row>
    <row r="28" spans="3:17">
      <c r="C28" t="s">
        <v>435</v>
      </c>
      <c r="D28">
        <v>33</v>
      </c>
    </row>
    <row r="29" spans="3:17">
      <c r="C29" t="s">
        <v>436</v>
      </c>
      <c r="D29">
        <v>33</v>
      </c>
    </row>
    <row r="31" spans="3:17">
      <c r="C31" t="s">
        <v>1</v>
      </c>
      <c r="D31">
        <v>0</v>
      </c>
    </row>
    <row r="32" spans="3:17">
      <c r="C32" t="s">
        <v>2</v>
      </c>
      <c r="D32">
        <v>0</v>
      </c>
    </row>
    <row r="33" spans="3:4">
      <c r="C33" t="s">
        <v>613</v>
      </c>
      <c r="D33">
        <v>22</v>
      </c>
    </row>
    <row r="34" spans="3:4">
      <c r="C34" t="s">
        <v>3</v>
      </c>
      <c r="D34">
        <v>8</v>
      </c>
    </row>
    <row r="35" spans="3:4">
      <c r="C35" t="s">
        <v>4</v>
      </c>
      <c r="D35">
        <v>20</v>
      </c>
    </row>
    <row r="36" spans="3:4">
      <c r="C36" t="s">
        <v>5</v>
      </c>
      <c r="D36">
        <v>30</v>
      </c>
    </row>
    <row r="37" spans="3:4">
      <c r="C37" t="s">
        <v>6</v>
      </c>
      <c r="D37">
        <v>14</v>
      </c>
    </row>
    <row r="38" spans="3:4">
      <c r="C38" t="s">
        <v>94</v>
      </c>
      <c r="D38">
        <v>34</v>
      </c>
    </row>
    <row r="39" spans="3:4">
      <c r="C39" t="s">
        <v>614</v>
      </c>
      <c r="D39">
        <v>22</v>
      </c>
    </row>
  </sheetData>
  <hyperlinks>
    <hyperlink ref="F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dimension ref="C1:N36"/>
  <sheetViews>
    <sheetView view="pageLayout" topLeftCell="A13" zoomScaleNormal="100" workbookViewId="0">
      <selection activeCell="C29" sqref="C29"/>
    </sheetView>
  </sheetViews>
  <sheetFormatPr baseColWidth="10" defaultRowHeight="15"/>
  <cols>
    <col min="1" max="1" width="4.7109375" customWidth="1"/>
    <col min="2" max="2" width="10.28515625" customWidth="1"/>
    <col min="3" max="3" width="34.7109375" customWidth="1"/>
    <col min="4" max="4" width="6.28515625" customWidth="1"/>
    <col min="8" max="14" width="11.42578125" style="70"/>
  </cols>
  <sheetData>
    <row r="1" spans="3:14">
      <c r="H1" s="63"/>
    </row>
    <row r="2" spans="3:14">
      <c r="I2" s="33"/>
      <c r="K2" s="94"/>
      <c r="L2" s="94"/>
    </row>
    <row r="3" spans="3:14">
      <c r="I3" s="33"/>
      <c r="K3" s="94"/>
      <c r="L3" s="94"/>
    </row>
    <row r="4" spans="3:14">
      <c r="I4" s="33"/>
      <c r="K4" s="94"/>
      <c r="L4" s="94"/>
    </row>
    <row r="5" spans="3:14">
      <c r="I5" s="33"/>
      <c r="K5" s="94"/>
      <c r="L5" s="94"/>
    </row>
    <row r="6" spans="3:14">
      <c r="K6" s="94"/>
      <c r="L6" s="94"/>
    </row>
    <row r="7" spans="3:14">
      <c r="C7" s="10">
        <v>38</v>
      </c>
      <c r="D7" s="10"/>
      <c r="G7" s="8" t="s">
        <v>36</v>
      </c>
      <c r="I7" s="33"/>
      <c r="K7" s="94"/>
      <c r="L7" s="94"/>
    </row>
    <row r="8" spans="3:14" ht="16.5">
      <c r="C8" s="1"/>
      <c r="K8" s="94"/>
      <c r="L8" s="94"/>
    </row>
    <row r="9" spans="3:14">
      <c r="C9" t="s">
        <v>90</v>
      </c>
      <c r="D9">
        <v>136</v>
      </c>
      <c r="G9" s="103"/>
      <c r="K9" s="95"/>
      <c r="L9" s="94"/>
    </row>
    <row r="10" spans="3:14">
      <c r="C10" t="s">
        <v>91</v>
      </c>
      <c r="D10">
        <v>149</v>
      </c>
      <c r="K10" s="94"/>
      <c r="L10" s="94"/>
    </row>
    <row r="11" spans="3:14">
      <c r="K11" s="94"/>
      <c r="L11" s="94"/>
      <c r="N11" s="63"/>
    </row>
    <row r="12" spans="3:14">
      <c r="K12" s="94"/>
      <c r="L12" s="94"/>
      <c r="N12" s="63"/>
    </row>
    <row r="13" spans="3:14">
      <c r="K13" s="94"/>
      <c r="L13" s="94"/>
      <c r="N13" s="63"/>
    </row>
    <row r="15" spans="3:14">
      <c r="C15" s="3" t="s">
        <v>0</v>
      </c>
    </row>
    <row r="17" spans="3:4">
      <c r="C17" t="s">
        <v>8</v>
      </c>
      <c r="D17">
        <v>12</v>
      </c>
    </row>
    <row r="18" spans="3:4">
      <c r="C18" t="s">
        <v>9</v>
      </c>
      <c r="D18">
        <v>16</v>
      </c>
    </row>
    <row r="20" spans="3:4">
      <c r="C20" t="s">
        <v>550</v>
      </c>
      <c r="D20">
        <v>30</v>
      </c>
    </row>
    <row r="21" spans="3:4">
      <c r="C21" t="s">
        <v>11</v>
      </c>
      <c r="D21">
        <v>35</v>
      </c>
    </row>
    <row r="22" spans="3:4">
      <c r="C22" t="s">
        <v>641</v>
      </c>
      <c r="D22">
        <v>22</v>
      </c>
    </row>
    <row r="24" spans="3:4">
      <c r="C24" t="s">
        <v>402</v>
      </c>
      <c r="D24">
        <v>33</v>
      </c>
    </row>
    <row r="25" spans="3:4">
      <c r="C25" t="s">
        <v>440</v>
      </c>
      <c r="D25">
        <v>33</v>
      </c>
    </row>
    <row r="26" spans="3:4">
      <c r="C26" t="s">
        <v>403</v>
      </c>
      <c r="D26">
        <v>0</v>
      </c>
    </row>
    <row r="28" spans="3:4">
      <c r="C28" t="s">
        <v>1</v>
      </c>
      <c r="D28">
        <v>0</v>
      </c>
    </row>
    <row r="29" spans="3:4">
      <c r="C29" t="s">
        <v>2</v>
      </c>
      <c r="D29">
        <v>0</v>
      </c>
    </row>
    <row r="30" spans="3:4">
      <c r="C30" t="s">
        <v>613</v>
      </c>
      <c r="D30">
        <v>22</v>
      </c>
    </row>
    <row r="31" spans="3:4">
      <c r="C31" t="s">
        <v>3</v>
      </c>
      <c r="D31">
        <v>8</v>
      </c>
    </row>
    <row r="32" spans="3:4">
      <c r="C32" t="s">
        <v>4</v>
      </c>
      <c r="D32">
        <v>20</v>
      </c>
    </row>
    <row r="33" spans="3:4">
      <c r="C33" t="s">
        <v>5</v>
      </c>
      <c r="D33">
        <v>30</v>
      </c>
    </row>
    <row r="34" spans="3:4">
      <c r="C34" t="s">
        <v>6</v>
      </c>
      <c r="D34">
        <v>14</v>
      </c>
    </row>
    <row r="35" spans="3:4">
      <c r="C35" t="s">
        <v>94</v>
      </c>
      <c r="D35">
        <v>34</v>
      </c>
    </row>
    <row r="36" spans="3:4">
      <c r="C36" t="s">
        <v>614</v>
      </c>
      <c r="D36">
        <v>22</v>
      </c>
    </row>
  </sheetData>
  <hyperlinks>
    <hyperlink ref="G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Hoja20"/>
  <dimension ref="C3:L36"/>
  <sheetViews>
    <sheetView view="pageLayout" topLeftCell="A4" zoomScaleNormal="100" workbookViewId="0">
      <selection activeCell="C27" sqref="C27"/>
    </sheetView>
  </sheetViews>
  <sheetFormatPr baseColWidth="10" defaultRowHeight="15"/>
  <cols>
    <col min="1" max="1" width="4.7109375" customWidth="1"/>
    <col min="2" max="2" width="12.42578125" customWidth="1"/>
    <col min="3" max="3" width="35.5703125" customWidth="1"/>
    <col min="4" max="4" width="9.85546875" customWidth="1"/>
  </cols>
  <sheetData>
    <row r="3" spans="3:12">
      <c r="G3" s="11"/>
    </row>
    <row r="7" spans="3:12">
      <c r="C7" s="10" t="s">
        <v>135</v>
      </c>
      <c r="D7" s="10"/>
      <c r="F7" s="8" t="s">
        <v>36</v>
      </c>
      <c r="L7" s="78"/>
    </row>
    <row r="8" spans="3:12" ht="16.5">
      <c r="C8" s="1"/>
    </row>
    <row r="9" spans="3:12">
      <c r="C9" t="s">
        <v>90</v>
      </c>
      <c r="D9">
        <v>193</v>
      </c>
      <c r="G9" s="11"/>
    </row>
    <row r="10" spans="3:12">
      <c r="C10" t="s">
        <v>91</v>
      </c>
      <c r="D10">
        <v>204</v>
      </c>
    </row>
    <row r="11" spans="3:12">
      <c r="C11" t="s">
        <v>7</v>
      </c>
      <c r="D11">
        <v>324</v>
      </c>
    </row>
    <row r="12" spans="3:12">
      <c r="H12" s="16"/>
      <c r="J12" s="77"/>
      <c r="K12" s="77"/>
    </row>
    <row r="13" spans="3:12">
      <c r="C13" s="10" t="s">
        <v>136</v>
      </c>
      <c r="D13" s="10"/>
      <c r="H13" s="16"/>
      <c r="J13" s="77"/>
      <c r="K13" s="77"/>
    </row>
    <row r="14" spans="3:12" ht="16.5">
      <c r="C14" s="1"/>
      <c r="J14" s="77"/>
      <c r="K14" s="77"/>
    </row>
    <row r="15" spans="3:12">
      <c r="C15" t="s">
        <v>90</v>
      </c>
      <c r="D15">
        <v>245</v>
      </c>
      <c r="J15" s="77"/>
      <c r="K15" s="77"/>
    </row>
    <row r="16" spans="3:12">
      <c r="C16" t="s">
        <v>91</v>
      </c>
      <c r="D16">
        <v>268</v>
      </c>
    </row>
    <row r="17" spans="3:12">
      <c r="C17" t="s">
        <v>7</v>
      </c>
      <c r="D17">
        <v>463</v>
      </c>
    </row>
    <row r="19" spans="3:12">
      <c r="C19" s="3" t="s">
        <v>0</v>
      </c>
    </row>
    <row r="21" spans="3:12">
      <c r="C21" t="s">
        <v>8</v>
      </c>
      <c r="D21">
        <v>12</v>
      </c>
    </row>
    <row r="22" spans="3:12">
      <c r="C22" t="s">
        <v>9</v>
      </c>
      <c r="D22">
        <v>16</v>
      </c>
      <c r="L22" s="78"/>
    </row>
    <row r="23" spans="3:12">
      <c r="L23" s="78"/>
    </row>
    <row r="24" spans="3:12">
      <c r="L24" s="78"/>
    </row>
    <row r="25" spans="3:12">
      <c r="C25" t="s">
        <v>550</v>
      </c>
      <c r="D25">
        <v>30</v>
      </c>
      <c r="K25" s="77"/>
    </row>
    <row r="26" spans="3:12">
      <c r="C26" t="s">
        <v>11</v>
      </c>
      <c r="D26">
        <v>35</v>
      </c>
    </row>
    <row r="27" spans="3:12">
      <c r="C27" t="s">
        <v>641</v>
      </c>
      <c r="D27">
        <v>22</v>
      </c>
    </row>
    <row r="29" spans="3:12">
      <c r="C29" t="s">
        <v>2</v>
      </c>
      <c r="D29">
        <v>0</v>
      </c>
    </row>
    <row r="30" spans="3:12">
      <c r="C30" t="s">
        <v>613</v>
      </c>
      <c r="D30">
        <v>22</v>
      </c>
    </row>
    <row r="31" spans="3:12">
      <c r="C31" t="s">
        <v>3</v>
      </c>
      <c r="D31">
        <v>8</v>
      </c>
    </row>
    <row r="32" spans="3:12">
      <c r="C32" t="s">
        <v>4</v>
      </c>
      <c r="D32">
        <v>20</v>
      </c>
    </row>
    <row r="33" spans="3:4">
      <c r="C33" t="s">
        <v>5</v>
      </c>
      <c r="D33">
        <v>30</v>
      </c>
    </row>
    <row r="34" spans="3:4">
      <c r="C34" t="s">
        <v>6</v>
      </c>
      <c r="D34">
        <v>14</v>
      </c>
    </row>
    <row r="35" spans="3:4">
      <c r="C35" t="s">
        <v>94</v>
      </c>
      <c r="D35">
        <v>34</v>
      </c>
    </row>
    <row r="36" spans="3:4">
      <c r="C36" t="s">
        <v>614</v>
      </c>
      <c r="D36">
        <v>22</v>
      </c>
    </row>
  </sheetData>
  <hyperlinks>
    <hyperlink ref="F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 codeName="Hoja21"/>
  <dimension ref="C2:M49"/>
  <sheetViews>
    <sheetView view="pageLayout" zoomScaleNormal="100" workbookViewId="0">
      <selection activeCell="F3" sqref="F3"/>
    </sheetView>
  </sheetViews>
  <sheetFormatPr baseColWidth="10" defaultRowHeight="15"/>
  <cols>
    <col min="1" max="1" width="4.7109375" customWidth="1"/>
    <col min="2" max="2" width="14.85546875" customWidth="1"/>
    <col min="3" max="3" width="32.85546875" customWidth="1"/>
    <col min="10" max="11" width="11.42578125" style="98"/>
  </cols>
  <sheetData>
    <row r="2" spans="3:13">
      <c r="H2" s="16"/>
    </row>
    <row r="3" spans="3:13">
      <c r="F3" s="8" t="s">
        <v>36</v>
      </c>
      <c r="H3" s="16"/>
    </row>
    <row r="4" spans="3:13">
      <c r="K4" s="101"/>
      <c r="L4" s="104"/>
      <c r="M4" s="77"/>
    </row>
    <row r="5" spans="3:13">
      <c r="C5" s="10" t="s">
        <v>140</v>
      </c>
      <c r="D5" s="10"/>
    </row>
    <row r="6" spans="3:13" ht="16.5">
      <c r="C6" s="1"/>
      <c r="G6" s="11"/>
    </row>
    <row r="7" spans="3:13">
      <c r="C7" t="s">
        <v>139</v>
      </c>
      <c r="D7">
        <v>120</v>
      </c>
      <c r="G7" s="11"/>
    </row>
    <row r="8" spans="3:13">
      <c r="H8" s="33"/>
    </row>
    <row r="9" spans="3:13">
      <c r="C9" s="10" t="s">
        <v>597</v>
      </c>
      <c r="D9" s="10"/>
      <c r="H9" s="33"/>
    </row>
    <row r="10" spans="3:13">
      <c r="C10" s="4"/>
      <c r="D10" s="4"/>
      <c r="H10" s="33"/>
    </row>
    <row r="11" spans="3:13">
      <c r="C11" s="2" t="s">
        <v>75</v>
      </c>
      <c r="D11" s="9">
        <v>87</v>
      </c>
      <c r="H11" s="33"/>
    </row>
    <row r="12" spans="3:13">
      <c r="C12" t="s">
        <v>598</v>
      </c>
      <c r="D12" s="9">
        <v>87</v>
      </c>
      <c r="H12" s="33"/>
    </row>
    <row r="13" spans="3:13">
      <c r="H13" s="33"/>
    </row>
    <row r="14" spans="3:13">
      <c r="C14" s="10" t="s">
        <v>137</v>
      </c>
      <c r="D14" s="10"/>
      <c r="H14" s="33"/>
    </row>
    <row r="15" spans="3:13" ht="16.5">
      <c r="C15" s="1"/>
      <c r="H15" s="16"/>
    </row>
    <row r="16" spans="3:13">
      <c r="C16" t="s">
        <v>90</v>
      </c>
      <c r="D16">
        <v>112</v>
      </c>
    </row>
    <row r="17" spans="3:13">
      <c r="C17" t="s">
        <v>438</v>
      </c>
      <c r="D17">
        <v>117</v>
      </c>
    </row>
    <row r="18" spans="3:13">
      <c r="C18" t="s">
        <v>91</v>
      </c>
      <c r="D18">
        <v>124</v>
      </c>
    </row>
    <row r="19" spans="3:13">
      <c r="C19" t="s">
        <v>7</v>
      </c>
      <c r="D19">
        <v>300</v>
      </c>
    </row>
    <row r="20" spans="3:13">
      <c r="H20" s="16"/>
    </row>
    <row r="21" spans="3:13">
      <c r="C21" s="10" t="s">
        <v>138</v>
      </c>
      <c r="D21" s="10"/>
    </row>
    <row r="22" spans="3:13" ht="16.5">
      <c r="C22" s="1"/>
      <c r="I22" s="90"/>
      <c r="J22" s="99"/>
    </row>
    <row r="23" spans="3:13">
      <c r="C23" t="s">
        <v>90</v>
      </c>
      <c r="D23">
        <v>156</v>
      </c>
    </row>
    <row r="24" spans="3:13">
      <c r="C24" t="s">
        <v>438</v>
      </c>
      <c r="D24">
        <v>163</v>
      </c>
      <c r="M24" s="11"/>
    </row>
    <row r="25" spans="3:13">
      <c r="C25" t="s">
        <v>91</v>
      </c>
      <c r="D25">
        <v>173</v>
      </c>
    </row>
    <row r="26" spans="3:13">
      <c r="C26" t="s">
        <v>7</v>
      </c>
      <c r="D26">
        <v>369</v>
      </c>
      <c r="K26" s="101"/>
      <c r="L26" s="77"/>
      <c r="M26" s="77"/>
    </row>
    <row r="28" spans="3:13">
      <c r="C28" s="3" t="s">
        <v>0</v>
      </c>
    </row>
    <row r="29" spans="3:13">
      <c r="H29" s="16"/>
    </row>
    <row r="30" spans="3:13">
      <c r="C30" t="s">
        <v>8</v>
      </c>
      <c r="D30">
        <v>12</v>
      </c>
    </row>
    <row r="31" spans="3:13">
      <c r="C31" t="s">
        <v>9</v>
      </c>
      <c r="D31">
        <v>16</v>
      </c>
      <c r="H31" s="16"/>
      <c r="I31" s="16"/>
    </row>
    <row r="32" spans="3:13">
      <c r="C32" t="s">
        <v>10</v>
      </c>
      <c r="D32">
        <v>30</v>
      </c>
      <c r="H32" s="16"/>
    </row>
    <row r="33" spans="3:13">
      <c r="C33" t="s">
        <v>11</v>
      </c>
      <c r="D33">
        <v>35</v>
      </c>
    </row>
    <row r="34" spans="3:13">
      <c r="C34" t="s">
        <v>641</v>
      </c>
      <c r="D34">
        <v>22</v>
      </c>
      <c r="I34" s="90"/>
      <c r="J34" s="99"/>
    </row>
    <row r="36" spans="3:13">
      <c r="C36" t="s">
        <v>21</v>
      </c>
      <c r="D36">
        <v>0</v>
      </c>
      <c r="M36" s="11"/>
    </row>
    <row r="37" spans="3:13">
      <c r="C37" t="s">
        <v>403</v>
      </c>
      <c r="D37">
        <v>0</v>
      </c>
    </row>
    <row r="38" spans="3:13">
      <c r="C38" t="s">
        <v>439</v>
      </c>
      <c r="D38">
        <v>33</v>
      </c>
      <c r="K38" s="101"/>
      <c r="L38" s="77"/>
      <c r="M38" s="77"/>
    </row>
    <row r="41" spans="3:13">
      <c r="C41" t="s">
        <v>1</v>
      </c>
      <c r="D41">
        <v>0</v>
      </c>
    </row>
    <row r="42" spans="3:13">
      <c r="C42" t="s">
        <v>2</v>
      </c>
      <c r="D42">
        <v>0</v>
      </c>
    </row>
    <row r="43" spans="3:13">
      <c r="C43" t="s">
        <v>613</v>
      </c>
      <c r="D43">
        <v>22</v>
      </c>
    </row>
    <row r="44" spans="3:13">
      <c r="C44" t="s">
        <v>3</v>
      </c>
      <c r="D44">
        <v>8</v>
      </c>
    </row>
    <row r="45" spans="3:13">
      <c r="C45" t="s">
        <v>4</v>
      </c>
      <c r="D45">
        <v>20</v>
      </c>
    </row>
    <row r="46" spans="3:13">
      <c r="C46" t="s">
        <v>5</v>
      </c>
      <c r="D46">
        <v>30</v>
      </c>
    </row>
    <row r="47" spans="3:13">
      <c r="C47" t="s">
        <v>6</v>
      </c>
      <c r="D47">
        <v>14</v>
      </c>
    </row>
    <row r="48" spans="3:13">
      <c r="C48" t="s">
        <v>94</v>
      </c>
      <c r="D48">
        <v>34</v>
      </c>
    </row>
    <row r="49" spans="3:4">
      <c r="C49" t="s">
        <v>614</v>
      </c>
      <c r="D49">
        <v>22</v>
      </c>
    </row>
  </sheetData>
  <hyperlinks>
    <hyperlink ref="F3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dimension ref="B6:F24"/>
  <sheetViews>
    <sheetView view="pageLayout" zoomScaleNormal="100" workbookViewId="0">
      <selection activeCell="D4" sqref="D4"/>
    </sheetView>
  </sheetViews>
  <sheetFormatPr baseColWidth="10" defaultRowHeight="15"/>
  <cols>
    <col min="1" max="1" width="4.7109375" customWidth="1"/>
    <col min="2" max="2" width="14" customWidth="1"/>
    <col min="3" max="3" width="23.85546875" customWidth="1"/>
  </cols>
  <sheetData>
    <row r="6" spans="2:6">
      <c r="F6" s="8" t="s">
        <v>36</v>
      </c>
    </row>
    <row r="7" spans="2:6">
      <c r="C7" s="10" t="s">
        <v>458</v>
      </c>
      <c r="D7" s="12" t="s">
        <v>459</v>
      </c>
    </row>
    <row r="8" spans="2:6">
      <c r="D8" s="13"/>
    </row>
    <row r="9" spans="2:6">
      <c r="C9" s="4" t="s">
        <v>460</v>
      </c>
      <c r="D9" s="13"/>
    </row>
    <row r="10" spans="2:6">
      <c r="C10" t="s">
        <v>141</v>
      </c>
      <c r="D10" s="13">
        <v>159</v>
      </c>
    </row>
    <row r="11" spans="2:6">
      <c r="C11" t="s">
        <v>91</v>
      </c>
      <c r="D11" s="13">
        <v>168</v>
      </c>
    </row>
    <row r="15" spans="2:6">
      <c r="B15" s="4"/>
      <c r="C15" s="67"/>
    </row>
    <row r="16" spans="2:6">
      <c r="B16" s="4"/>
      <c r="C16" s="13"/>
    </row>
    <row r="17" spans="2:3">
      <c r="C17" s="13"/>
    </row>
    <row r="18" spans="2:3">
      <c r="C18" s="13"/>
    </row>
    <row r="19" spans="2:3">
      <c r="C19" s="13"/>
    </row>
    <row r="24" spans="2:3">
      <c r="B24" s="4"/>
    </row>
  </sheetData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dimension ref="C2:AI18"/>
  <sheetViews>
    <sheetView view="pageLayout" zoomScaleNormal="100" workbookViewId="0">
      <selection activeCell="F5" sqref="F5"/>
    </sheetView>
  </sheetViews>
  <sheetFormatPr baseColWidth="10" defaultRowHeight="15"/>
  <cols>
    <col min="1" max="1" width="4.7109375" customWidth="1"/>
    <col min="2" max="2" width="7.85546875" customWidth="1"/>
    <col min="3" max="3" width="24.28515625" bestFit="1" customWidth="1"/>
    <col min="4" max="4" width="24.7109375" customWidth="1"/>
  </cols>
  <sheetData>
    <row r="2" spans="3:35">
      <c r="G2" s="11"/>
      <c r="H2" s="11"/>
      <c r="I2" s="17"/>
      <c r="J2" s="17"/>
      <c r="K2" s="17"/>
      <c r="L2" s="17"/>
      <c r="M2" s="17"/>
      <c r="N2" s="17"/>
      <c r="O2" s="17"/>
      <c r="P2" s="17"/>
      <c r="Q2" s="17"/>
      <c r="R2" s="11"/>
      <c r="S2" s="11"/>
      <c r="T2" s="17"/>
      <c r="U2" s="11"/>
      <c r="V2" s="11"/>
      <c r="W2" s="11"/>
      <c r="X2" s="76"/>
      <c r="Y2" s="78"/>
      <c r="Z2" s="11"/>
      <c r="AA2" s="11"/>
      <c r="AE2" s="11"/>
      <c r="AF2" s="11"/>
      <c r="AG2" s="11"/>
      <c r="AH2" s="11"/>
      <c r="AI2" s="11"/>
    </row>
    <row r="5" spans="3:35">
      <c r="F5" s="8" t="s">
        <v>36</v>
      </c>
    </row>
    <row r="6" spans="3:35">
      <c r="D6" s="93" t="s">
        <v>376</v>
      </c>
      <c r="F6" s="31"/>
    </row>
    <row r="7" spans="3:35">
      <c r="C7" s="10" t="s">
        <v>375</v>
      </c>
      <c r="D7" s="55" t="s">
        <v>227</v>
      </c>
    </row>
    <row r="8" spans="3:35">
      <c r="C8" s="11" t="s">
        <v>95</v>
      </c>
    </row>
    <row r="9" spans="3:35">
      <c r="C9" t="s">
        <v>551</v>
      </c>
      <c r="D9">
        <v>201</v>
      </c>
    </row>
    <row r="10" spans="3:35">
      <c r="C10" t="s">
        <v>97</v>
      </c>
      <c r="D10">
        <v>249</v>
      </c>
    </row>
    <row r="11" spans="3:35">
      <c r="C11" t="s">
        <v>98</v>
      </c>
      <c r="D11">
        <v>264</v>
      </c>
    </row>
    <row r="15" spans="3:35">
      <c r="C15" s="10" t="s">
        <v>552</v>
      </c>
      <c r="D15" s="55" t="s">
        <v>227</v>
      </c>
    </row>
    <row r="16" spans="3:35">
      <c r="C16" s="11" t="s">
        <v>95</v>
      </c>
    </row>
    <row r="17" spans="3:4">
      <c r="C17" t="s">
        <v>551</v>
      </c>
      <c r="D17" s="9" t="s">
        <v>594</v>
      </c>
    </row>
    <row r="18" spans="3:4">
      <c r="C18" s="4" t="s">
        <v>642</v>
      </c>
      <c r="D18" s="4"/>
    </row>
  </sheetData>
  <hyperlinks>
    <hyperlink ref="F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dimension ref="C1:V15"/>
  <sheetViews>
    <sheetView view="pageLayout" zoomScaleNormal="100" workbookViewId="0">
      <selection activeCell="E5" sqref="E5"/>
    </sheetView>
  </sheetViews>
  <sheetFormatPr baseColWidth="10" defaultRowHeight="15"/>
  <cols>
    <col min="1" max="1" width="4.7109375" customWidth="1"/>
    <col min="2" max="2" width="14" customWidth="1"/>
    <col min="3" max="3" width="30" customWidth="1"/>
    <col min="4" max="4" width="16" customWidth="1"/>
  </cols>
  <sheetData>
    <row r="1" spans="3:22">
      <c r="F1" s="11"/>
      <c r="G1" s="11"/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1"/>
      <c r="V1" s="63"/>
    </row>
    <row r="2" spans="3:22">
      <c r="F2" s="11"/>
      <c r="G2" s="16"/>
      <c r="H2" s="16"/>
      <c r="J2" s="16"/>
      <c r="M2" s="16"/>
      <c r="S2" s="11"/>
    </row>
    <row r="3" spans="3:22">
      <c r="F3" s="11"/>
      <c r="G3" s="16"/>
      <c r="H3" s="16"/>
      <c r="J3" s="16"/>
      <c r="M3" s="16"/>
      <c r="S3" s="11"/>
    </row>
    <row r="4" spans="3:22">
      <c r="Q4" s="61"/>
      <c r="S4" s="11"/>
    </row>
    <row r="5" spans="3:22">
      <c r="E5" s="8" t="s">
        <v>36</v>
      </c>
      <c r="Q5" s="61"/>
      <c r="S5" s="11"/>
    </row>
    <row r="6" spans="3:22">
      <c r="Q6" s="61"/>
      <c r="S6" s="11"/>
    </row>
    <row r="7" spans="3:22">
      <c r="Q7" s="61"/>
      <c r="S7" s="11"/>
    </row>
    <row r="8" spans="3:22">
      <c r="C8" s="10" t="s">
        <v>442</v>
      </c>
      <c r="D8" s="10"/>
      <c r="Q8" s="61"/>
      <c r="S8" s="11"/>
    </row>
    <row r="9" spans="3:22">
      <c r="C9" s="11" t="s">
        <v>95</v>
      </c>
      <c r="Q9" s="61"/>
      <c r="S9" s="11"/>
    </row>
    <row r="10" spans="3:22">
      <c r="C10" t="s">
        <v>96</v>
      </c>
      <c r="D10">
        <v>157</v>
      </c>
    </row>
    <row r="11" spans="3:22">
      <c r="C11" t="s">
        <v>97</v>
      </c>
      <c r="D11">
        <v>205</v>
      </c>
    </row>
    <row r="12" spans="3:22">
      <c r="C12" t="s">
        <v>98</v>
      </c>
      <c r="D12">
        <v>220</v>
      </c>
    </row>
    <row r="13" spans="3:22">
      <c r="D13" s="16"/>
    </row>
    <row r="15" spans="3:22">
      <c r="C15" s="16"/>
      <c r="D15" s="16"/>
      <c r="H15" s="75"/>
    </row>
  </sheetData>
  <hyperlinks>
    <hyperlink ref="E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dimension ref="B1:O83"/>
  <sheetViews>
    <sheetView view="pageLayout" topLeftCell="A4" zoomScaleNormal="100" workbookViewId="0">
      <selection activeCell="E5" sqref="E5"/>
    </sheetView>
  </sheetViews>
  <sheetFormatPr baseColWidth="10" defaultRowHeight="15"/>
  <cols>
    <col min="1" max="1" width="11.5703125" customWidth="1"/>
    <col min="2" max="2" width="39.7109375" customWidth="1"/>
    <col min="3" max="3" width="13" customWidth="1"/>
  </cols>
  <sheetData>
    <row r="1" spans="2:15">
      <c r="G1" s="11"/>
      <c r="H1" s="17"/>
      <c r="I1" s="11"/>
      <c r="J1" s="17"/>
      <c r="K1" s="17"/>
      <c r="L1" s="17"/>
      <c r="M1" s="17"/>
      <c r="N1" s="105"/>
      <c r="O1" s="105"/>
    </row>
    <row r="2" spans="2:15">
      <c r="G2" s="11"/>
      <c r="H2" s="16"/>
      <c r="M2" s="16"/>
      <c r="N2" s="84"/>
      <c r="O2" s="16"/>
    </row>
    <row r="3" spans="2:15">
      <c r="G3" s="11"/>
      <c r="H3" s="16"/>
      <c r="L3" s="16"/>
      <c r="M3" s="16"/>
      <c r="N3" s="84"/>
      <c r="O3" s="84"/>
    </row>
    <row r="4" spans="2:15">
      <c r="G4" s="11"/>
      <c r="H4" s="16"/>
      <c r="L4" s="16"/>
      <c r="M4" s="16"/>
      <c r="N4" s="84"/>
      <c r="O4" s="84"/>
    </row>
    <row r="5" spans="2:15">
      <c r="E5" s="8" t="s">
        <v>36</v>
      </c>
      <c r="H5" s="16"/>
      <c r="M5" s="16"/>
      <c r="N5" s="84"/>
      <c r="O5" s="84"/>
    </row>
    <row r="6" spans="2:15">
      <c r="G6" s="11"/>
      <c r="H6" s="16"/>
      <c r="L6" s="16"/>
      <c r="M6" s="16"/>
      <c r="N6" s="84"/>
      <c r="O6" s="84"/>
    </row>
    <row r="7" spans="2:15">
      <c r="G7" s="11"/>
      <c r="H7" s="16"/>
      <c r="L7" s="16"/>
      <c r="M7" s="16"/>
      <c r="N7" s="84"/>
      <c r="O7" s="84"/>
    </row>
    <row r="8" spans="2:15">
      <c r="C8" s="170" t="s">
        <v>143</v>
      </c>
      <c r="D8" s="170"/>
      <c r="E8" s="170"/>
      <c r="G8" s="11"/>
      <c r="H8" s="16"/>
      <c r="L8" s="16"/>
      <c r="M8" s="16"/>
      <c r="N8" s="84"/>
      <c r="O8" s="84"/>
    </row>
    <row r="9" spans="2:15">
      <c r="B9" s="10" t="s">
        <v>518</v>
      </c>
      <c r="C9" s="15" t="s">
        <v>149</v>
      </c>
      <c r="D9" s="15" t="s">
        <v>13</v>
      </c>
      <c r="E9" s="15"/>
      <c r="F9" s="17"/>
      <c r="H9" s="16"/>
      <c r="M9" s="16"/>
      <c r="N9" s="84"/>
      <c r="O9" s="84"/>
    </row>
    <row r="10" spans="2:15" ht="16.5">
      <c r="B10" s="1"/>
      <c r="C10" s="16"/>
      <c r="D10" s="16"/>
      <c r="H10" s="16"/>
      <c r="M10" s="16"/>
      <c r="N10" s="84"/>
      <c r="O10" s="84"/>
    </row>
    <row r="11" spans="2:15">
      <c r="B11" t="s">
        <v>519</v>
      </c>
      <c r="C11" s="107">
        <v>122.4</v>
      </c>
      <c r="D11" s="107">
        <v>133.4</v>
      </c>
      <c r="E11" s="107"/>
      <c r="F11" s="107"/>
      <c r="G11" s="11"/>
      <c r="H11" s="16"/>
      <c r="M11" s="16"/>
      <c r="N11" s="84"/>
      <c r="O11" s="84"/>
    </row>
    <row r="12" spans="2:15">
      <c r="B12" s="23" t="s">
        <v>520</v>
      </c>
      <c r="C12" s="107">
        <v>136.375</v>
      </c>
      <c r="D12" s="107">
        <v>147.375</v>
      </c>
      <c r="E12" s="107"/>
      <c r="F12" s="107"/>
      <c r="G12" s="11"/>
      <c r="H12" s="16"/>
      <c r="L12" s="16"/>
      <c r="M12" s="16"/>
      <c r="N12" s="84"/>
      <c r="O12" s="84"/>
    </row>
    <row r="13" spans="2:15">
      <c r="B13" s="23" t="s">
        <v>521</v>
      </c>
      <c r="C13" s="107">
        <v>151.375</v>
      </c>
      <c r="D13" s="107">
        <v>162.375</v>
      </c>
      <c r="E13" s="107"/>
      <c r="F13" s="107"/>
      <c r="G13" s="11"/>
      <c r="H13" s="16"/>
      <c r="L13" s="16"/>
      <c r="M13" s="16"/>
      <c r="N13" s="84"/>
      <c r="O13" s="84"/>
    </row>
    <row r="14" spans="2:15">
      <c r="B14" t="s">
        <v>522</v>
      </c>
      <c r="C14" s="107">
        <v>171.1</v>
      </c>
      <c r="D14" s="107">
        <v>182.1</v>
      </c>
      <c r="E14" s="107"/>
      <c r="F14" s="107"/>
      <c r="G14" s="11"/>
      <c r="H14" s="16"/>
      <c r="L14" s="16"/>
      <c r="M14" s="16"/>
      <c r="N14" s="84"/>
      <c r="O14" s="84"/>
    </row>
    <row r="15" spans="2:15">
      <c r="B15" t="s">
        <v>523</v>
      </c>
      <c r="C15" s="107">
        <v>201.1</v>
      </c>
      <c r="D15" s="107">
        <v>212.1</v>
      </c>
      <c r="E15" s="107"/>
      <c r="F15" s="107"/>
      <c r="H15" s="16"/>
      <c r="M15" s="16"/>
      <c r="N15" s="84"/>
      <c r="O15" s="84"/>
    </row>
    <row r="16" spans="2:15">
      <c r="B16" s="23" t="s">
        <v>524</v>
      </c>
      <c r="C16" s="107">
        <v>158.42499999999998</v>
      </c>
      <c r="D16" s="107">
        <v>169.42499999999998</v>
      </c>
      <c r="E16" s="107"/>
      <c r="F16" s="107"/>
      <c r="G16" s="11"/>
      <c r="H16" s="16"/>
      <c r="L16" s="16"/>
      <c r="M16" s="16"/>
      <c r="N16" s="84"/>
      <c r="O16" s="84"/>
    </row>
    <row r="17" spans="2:15">
      <c r="B17" s="23" t="s">
        <v>525</v>
      </c>
      <c r="C17" s="107">
        <v>168.27500000000001</v>
      </c>
      <c r="D17" s="107">
        <v>179.27500000000001</v>
      </c>
      <c r="E17" s="107"/>
      <c r="F17" s="107"/>
      <c r="G17" s="11"/>
      <c r="H17" s="16"/>
      <c r="L17" s="16"/>
      <c r="M17" s="16"/>
      <c r="N17" s="84"/>
      <c r="O17" s="84"/>
    </row>
    <row r="18" spans="2:15">
      <c r="B18" s="23" t="s">
        <v>526</v>
      </c>
      <c r="C18" s="107">
        <v>183.27500000000001</v>
      </c>
      <c r="D18" s="107">
        <v>194.27500000000001</v>
      </c>
      <c r="E18" s="107"/>
      <c r="F18" s="107"/>
      <c r="G18" s="11"/>
      <c r="H18" s="16"/>
      <c r="L18" s="16"/>
      <c r="M18" s="16"/>
      <c r="N18" s="84"/>
      <c r="O18" s="84"/>
    </row>
    <row r="19" spans="2:15">
      <c r="C19" s="9"/>
      <c r="D19" s="9"/>
      <c r="E19" s="9"/>
      <c r="F19" s="9"/>
      <c r="G19" s="11"/>
      <c r="H19" s="16"/>
      <c r="M19" s="16"/>
      <c r="N19" s="84"/>
      <c r="O19" s="84"/>
    </row>
    <row r="20" spans="2:15">
      <c r="C20" s="9"/>
      <c r="D20" s="9"/>
      <c r="E20" s="9"/>
      <c r="F20" s="9"/>
      <c r="H20" s="16"/>
      <c r="M20" s="16"/>
      <c r="N20" s="84"/>
      <c r="O20" s="84"/>
    </row>
    <row r="21" spans="2:15">
      <c r="C21" s="9"/>
      <c r="D21" s="9"/>
      <c r="E21" s="9"/>
      <c r="F21" s="9"/>
      <c r="G21" s="11"/>
      <c r="H21" s="16"/>
      <c r="M21" s="16"/>
      <c r="N21" s="84"/>
      <c r="O21" s="84"/>
    </row>
    <row r="22" spans="2:15">
      <c r="C22" s="9"/>
      <c r="D22" s="9"/>
      <c r="E22" s="9"/>
      <c r="F22" s="9"/>
      <c r="G22" s="11"/>
      <c r="H22" s="16"/>
      <c r="L22" s="16"/>
      <c r="M22" s="16"/>
      <c r="N22" s="84"/>
      <c r="O22" s="84"/>
    </row>
    <row r="23" spans="2:15">
      <c r="B23" s="17"/>
      <c r="C23" s="170" t="s">
        <v>144</v>
      </c>
      <c r="D23" s="170"/>
      <c r="E23" s="170"/>
      <c r="F23" s="9"/>
      <c r="G23" s="11"/>
      <c r="H23" s="16"/>
      <c r="L23" s="16"/>
      <c r="M23" s="16"/>
      <c r="N23" s="84"/>
      <c r="O23" s="84"/>
    </row>
    <row r="24" spans="2:15">
      <c r="B24" s="10" t="s">
        <v>527</v>
      </c>
      <c r="C24" s="108" t="s">
        <v>149</v>
      </c>
      <c r="D24" s="108" t="s">
        <v>13</v>
      </c>
      <c r="E24" s="9"/>
      <c r="F24" s="9"/>
      <c r="G24" s="11"/>
      <c r="H24" s="16"/>
      <c r="L24" s="16"/>
      <c r="M24" s="16"/>
      <c r="N24" s="84"/>
      <c r="O24" s="84"/>
    </row>
    <row r="25" spans="2:15" ht="16.5">
      <c r="B25" s="1"/>
      <c r="C25" s="9"/>
      <c r="D25" s="9"/>
      <c r="E25" s="9"/>
      <c r="F25" s="9"/>
      <c r="G25" s="11"/>
      <c r="H25" s="16"/>
      <c r="L25" s="16"/>
      <c r="M25" s="16"/>
      <c r="N25" s="84"/>
      <c r="O25" s="84"/>
    </row>
    <row r="26" spans="2:15">
      <c r="B26" t="s">
        <v>519</v>
      </c>
      <c r="C26" s="109">
        <v>138.4</v>
      </c>
      <c r="D26" s="109">
        <v>149.4</v>
      </c>
      <c r="E26" s="107"/>
      <c r="F26" s="107"/>
      <c r="G26" s="11"/>
      <c r="H26" s="16"/>
      <c r="L26" s="16"/>
      <c r="M26" s="16"/>
      <c r="N26" s="84"/>
      <c r="O26" s="84"/>
    </row>
    <row r="27" spans="2:15">
      <c r="B27" s="23" t="s">
        <v>520</v>
      </c>
      <c r="C27" s="109">
        <v>152.375</v>
      </c>
      <c r="D27" s="109">
        <v>163.375</v>
      </c>
      <c r="E27" s="107"/>
      <c r="F27" s="107"/>
      <c r="G27" s="11"/>
      <c r="H27" s="16"/>
      <c r="L27" s="106"/>
      <c r="M27" s="16"/>
      <c r="N27" s="84"/>
      <c r="O27" s="16"/>
    </row>
    <row r="28" spans="2:15">
      <c r="B28" s="23" t="s">
        <v>521</v>
      </c>
      <c r="C28" s="109">
        <v>167.375</v>
      </c>
      <c r="D28" s="109">
        <v>178.375</v>
      </c>
      <c r="E28" s="107"/>
      <c r="F28" s="107"/>
      <c r="G28" s="11"/>
      <c r="H28" s="16"/>
      <c r="L28" s="32"/>
      <c r="M28" s="16"/>
      <c r="N28" s="84"/>
      <c r="O28" s="84"/>
    </row>
    <row r="29" spans="2:15">
      <c r="B29" t="s">
        <v>522</v>
      </c>
      <c r="C29" s="109">
        <v>187.1</v>
      </c>
      <c r="D29" s="109">
        <v>198.1</v>
      </c>
      <c r="E29" s="107"/>
      <c r="F29" s="107"/>
      <c r="G29" s="4"/>
      <c r="H29" s="16"/>
      <c r="L29" s="32"/>
      <c r="M29" s="16"/>
      <c r="N29" s="84"/>
      <c r="O29" s="84"/>
    </row>
    <row r="30" spans="2:15">
      <c r="B30" t="s">
        <v>523</v>
      </c>
      <c r="C30" s="109">
        <v>217.1</v>
      </c>
      <c r="D30" s="109">
        <v>228.1</v>
      </c>
      <c r="E30" s="107"/>
      <c r="F30" s="107"/>
      <c r="H30" s="16"/>
      <c r="M30" s="16"/>
      <c r="N30" s="84"/>
      <c r="O30" s="16"/>
    </row>
    <row r="31" spans="2:15">
      <c r="B31" s="23" t="s">
        <v>524</v>
      </c>
      <c r="C31" s="109">
        <v>174.42499999999998</v>
      </c>
      <c r="D31" s="109">
        <v>185.42499999999998</v>
      </c>
      <c r="E31" s="107"/>
      <c r="F31" s="107"/>
    </row>
    <row r="32" spans="2:15">
      <c r="B32" s="23" t="s">
        <v>525</v>
      </c>
      <c r="C32" s="109">
        <v>184.27500000000001</v>
      </c>
      <c r="D32" s="109">
        <v>195.27500000000001</v>
      </c>
      <c r="E32" s="107"/>
      <c r="F32" s="107"/>
    </row>
    <row r="33" spans="2:6">
      <c r="B33" s="23" t="s">
        <v>526</v>
      </c>
      <c r="C33" s="109">
        <v>199.27500000000001</v>
      </c>
      <c r="D33" s="109">
        <v>210.27500000000001</v>
      </c>
      <c r="E33" s="107"/>
      <c r="F33" s="107"/>
    </row>
    <row r="34" spans="2:6">
      <c r="C34" s="9"/>
      <c r="D34" s="9"/>
      <c r="E34" s="9"/>
      <c r="F34" s="9"/>
    </row>
    <row r="35" spans="2:6">
      <c r="C35" s="9"/>
      <c r="D35" s="9"/>
      <c r="E35" s="9"/>
      <c r="F35" s="9"/>
    </row>
    <row r="36" spans="2:6">
      <c r="C36" s="9"/>
      <c r="D36" s="9"/>
      <c r="E36" s="9"/>
      <c r="F36" s="9"/>
    </row>
    <row r="37" spans="2:6">
      <c r="C37" s="170" t="s">
        <v>528</v>
      </c>
      <c r="D37" s="170"/>
      <c r="E37" s="170"/>
      <c r="F37" s="9"/>
    </row>
    <row r="38" spans="2:6">
      <c r="B38" s="10" t="s">
        <v>529</v>
      </c>
      <c r="C38" s="108" t="s">
        <v>149</v>
      </c>
      <c r="D38" s="108" t="s">
        <v>13</v>
      </c>
      <c r="E38" s="9"/>
      <c r="F38" s="9"/>
    </row>
    <row r="39" spans="2:6" ht="16.5">
      <c r="B39" s="1"/>
      <c r="C39" s="9"/>
      <c r="D39" s="9"/>
      <c r="E39" s="9"/>
      <c r="F39" s="9"/>
    </row>
    <row r="40" spans="2:6">
      <c r="B40" t="s">
        <v>519</v>
      </c>
      <c r="C40" s="107">
        <v>180.7</v>
      </c>
      <c r="D40" s="107">
        <v>191.7</v>
      </c>
      <c r="E40" s="107"/>
      <c r="F40" s="107"/>
    </row>
    <row r="41" spans="2:6">
      <c r="B41" s="23" t="s">
        <v>520</v>
      </c>
      <c r="C41" s="107">
        <v>194.67500000000001</v>
      </c>
      <c r="D41" s="107">
        <v>205.67500000000001</v>
      </c>
      <c r="E41" s="107"/>
      <c r="F41" s="107"/>
    </row>
    <row r="42" spans="2:6">
      <c r="B42" s="23" t="s">
        <v>521</v>
      </c>
      <c r="C42" s="107">
        <v>209.67500000000001</v>
      </c>
      <c r="D42" s="107">
        <v>220.67500000000001</v>
      </c>
      <c r="E42" s="107"/>
      <c r="F42" s="107"/>
    </row>
    <row r="43" spans="2:6">
      <c r="B43" t="s">
        <v>522</v>
      </c>
      <c r="C43" s="107">
        <v>229.39999999999998</v>
      </c>
      <c r="D43" s="107">
        <v>240.39999999999998</v>
      </c>
      <c r="E43" s="107"/>
      <c r="F43" s="107"/>
    </row>
    <row r="44" spans="2:6">
      <c r="B44" t="s">
        <v>523</v>
      </c>
      <c r="C44" s="107">
        <v>259.39999999999998</v>
      </c>
      <c r="D44" s="107">
        <v>270.39999999999998</v>
      </c>
      <c r="E44" s="107"/>
      <c r="F44" s="107"/>
    </row>
    <row r="45" spans="2:6">
      <c r="B45" s="23" t="s">
        <v>524</v>
      </c>
      <c r="C45" s="107">
        <v>216.70000000000002</v>
      </c>
      <c r="D45" s="107">
        <v>227.70000000000002</v>
      </c>
      <c r="E45" s="107"/>
      <c r="F45" s="107"/>
    </row>
    <row r="46" spans="2:6">
      <c r="B46" s="23" t="s">
        <v>525</v>
      </c>
      <c r="C46" s="107">
        <v>226.57499999999999</v>
      </c>
      <c r="D46" s="107">
        <v>237.57499999999999</v>
      </c>
      <c r="E46" s="107"/>
      <c r="F46" s="107"/>
    </row>
    <row r="47" spans="2:6">
      <c r="B47" s="23" t="s">
        <v>526</v>
      </c>
      <c r="C47" s="107">
        <v>241.57499999999999</v>
      </c>
      <c r="D47" s="107">
        <v>252.57499999999999</v>
      </c>
      <c r="E47" s="107"/>
      <c r="F47" s="107"/>
    </row>
    <row r="48" spans="2:6">
      <c r="C48" s="9"/>
      <c r="D48" s="9"/>
      <c r="E48" s="9"/>
      <c r="F48" s="9"/>
    </row>
    <row r="49" spans="2:6">
      <c r="C49" s="9"/>
      <c r="D49" s="9"/>
      <c r="E49" s="9"/>
      <c r="F49" s="9"/>
    </row>
    <row r="50" spans="2:6">
      <c r="C50" s="9"/>
      <c r="D50" s="9"/>
      <c r="E50" s="9"/>
      <c r="F50" s="9"/>
    </row>
    <row r="51" spans="2:6">
      <c r="C51" s="9"/>
      <c r="D51" s="9"/>
      <c r="E51" s="9"/>
      <c r="F51" s="9"/>
    </row>
    <row r="52" spans="2:6">
      <c r="C52" s="9"/>
      <c r="D52" s="9"/>
      <c r="E52" s="9"/>
      <c r="F52" s="9"/>
    </row>
    <row r="53" spans="2:6">
      <c r="C53" s="9"/>
      <c r="D53" s="9"/>
      <c r="E53" s="9"/>
      <c r="F53" s="9"/>
    </row>
    <row r="54" spans="2:6">
      <c r="F54" s="9"/>
    </row>
    <row r="55" spans="2:6">
      <c r="C55" s="170" t="s">
        <v>530</v>
      </c>
      <c r="D55" s="170"/>
      <c r="E55" s="170"/>
      <c r="F55" s="9"/>
    </row>
    <row r="56" spans="2:6">
      <c r="B56" s="20" t="s">
        <v>531</v>
      </c>
      <c r="C56" s="108" t="s">
        <v>149</v>
      </c>
      <c r="D56" s="108" t="s">
        <v>13</v>
      </c>
      <c r="E56" s="9"/>
      <c r="F56" s="9"/>
    </row>
    <row r="57" spans="2:6" ht="16.5">
      <c r="B57" s="1"/>
      <c r="C57" s="9"/>
      <c r="D57" s="9"/>
      <c r="E57" s="9"/>
      <c r="F57" s="9"/>
    </row>
    <row r="58" spans="2:6">
      <c r="B58" t="s">
        <v>519</v>
      </c>
      <c r="C58" s="107">
        <v>196.7</v>
      </c>
      <c r="D58" s="107">
        <v>207.7</v>
      </c>
      <c r="E58" s="107"/>
      <c r="F58" s="107"/>
    </row>
    <row r="59" spans="2:6">
      <c r="B59" s="23" t="s">
        <v>520</v>
      </c>
      <c r="C59" s="107">
        <v>210.67500000000001</v>
      </c>
      <c r="D59" s="107">
        <v>221.67500000000001</v>
      </c>
      <c r="E59" s="107"/>
      <c r="F59" s="107"/>
    </row>
    <row r="60" spans="2:6">
      <c r="B60" s="23" t="s">
        <v>521</v>
      </c>
      <c r="C60" s="107">
        <v>225.67500000000001</v>
      </c>
      <c r="D60" s="107">
        <v>236.67500000000001</v>
      </c>
      <c r="E60" s="107"/>
      <c r="F60" s="107"/>
    </row>
    <row r="61" spans="2:6">
      <c r="B61" t="s">
        <v>522</v>
      </c>
      <c r="C61" s="107">
        <v>245.39999999999998</v>
      </c>
      <c r="D61" s="107">
        <v>256.39999999999998</v>
      </c>
      <c r="E61" s="107"/>
      <c r="F61" s="107"/>
    </row>
    <row r="62" spans="2:6">
      <c r="B62" t="s">
        <v>523</v>
      </c>
      <c r="C62" s="107">
        <v>275.39999999999998</v>
      </c>
      <c r="D62" s="107">
        <v>286.39999999999998</v>
      </c>
      <c r="E62" s="107"/>
      <c r="F62" s="107"/>
    </row>
    <row r="63" spans="2:6">
      <c r="B63" s="23" t="s">
        <v>524</v>
      </c>
      <c r="C63" s="107">
        <v>232.70000000000002</v>
      </c>
      <c r="D63" s="107">
        <v>243.70000000000002</v>
      </c>
      <c r="E63" s="107"/>
      <c r="F63" s="107"/>
    </row>
    <row r="64" spans="2:6">
      <c r="B64" s="23" t="s">
        <v>525</v>
      </c>
      <c r="C64" s="107">
        <v>242.57499999999999</v>
      </c>
      <c r="D64" s="107">
        <v>253.57499999999999</v>
      </c>
      <c r="E64" s="107"/>
      <c r="F64" s="107"/>
    </row>
    <row r="65" spans="2:6">
      <c r="B65" s="23" t="s">
        <v>526</v>
      </c>
      <c r="C65" s="107">
        <v>257.57499999999999</v>
      </c>
      <c r="D65" s="107">
        <v>268.57499999999999</v>
      </c>
      <c r="E65" s="107"/>
      <c r="F65" s="107"/>
    </row>
    <row r="66" spans="2:6">
      <c r="C66" s="9"/>
      <c r="D66" s="9"/>
      <c r="E66" s="9"/>
      <c r="F66" s="9"/>
    </row>
    <row r="67" spans="2:6">
      <c r="C67" s="9"/>
      <c r="D67" s="9"/>
      <c r="E67" s="9"/>
      <c r="F67" s="9"/>
    </row>
    <row r="68" spans="2:6">
      <c r="B68" s="23" t="s">
        <v>532</v>
      </c>
      <c r="C68" s="18">
        <v>66</v>
      </c>
      <c r="D68" s="87"/>
      <c r="E68" s="9"/>
      <c r="F68" s="9"/>
    </row>
    <row r="69" spans="2:6">
      <c r="B69" s="23" t="s">
        <v>533</v>
      </c>
      <c r="C69" s="18">
        <v>123</v>
      </c>
      <c r="D69" s="9"/>
      <c r="E69" s="9"/>
      <c r="F69" s="9"/>
    </row>
    <row r="70" spans="2:6">
      <c r="C70" s="9"/>
      <c r="D70" s="9"/>
      <c r="E70" s="9"/>
      <c r="F70" s="9"/>
    </row>
    <row r="71" spans="2:6">
      <c r="C71" s="9"/>
      <c r="D71" s="9"/>
      <c r="E71" s="9"/>
      <c r="F71" s="9"/>
    </row>
    <row r="72" spans="2:6">
      <c r="C72" s="9"/>
      <c r="D72" s="9"/>
      <c r="E72" s="9"/>
      <c r="F72" s="9"/>
    </row>
    <row r="73" spans="2:6">
      <c r="C73" s="9"/>
      <c r="D73" s="9"/>
      <c r="E73" s="9"/>
      <c r="F73" s="9"/>
    </row>
    <row r="74" spans="2:6">
      <c r="C74" s="9"/>
      <c r="D74" s="9"/>
      <c r="E74" s="9"/>
      <c r="F74" s="9"/>
    </row>
    <row r="75" spans="2:6">
      <c r="C75" s="9"/>
      <c r="D75" s="9"/>
      <c r="E75" s="9"/>
      <c r="F75" s="9"/>
    </row>
    <row r="76" spans="2:6">
      <c r="C76" s="9"/>
      <c r="D76" s="9"/>
      <c r="E76" s="9"/>
      <c r="F76" s="9"/>
    </row>
    <row r="77" spans="2:6">
      <c r="C77" s="9"/>
      <c r="D77" s="9"/>
      <c r="E77" s="9"/>
      <c r="F77" s="9"/>
    </row>
    <row r="78" spans="2:6">
      <c r="C78" s="9"/>
      <c r="D78" s="9"/>
      <c r="E78" s="9"/>
      <c r="F78" s="9"/>
    </row>
    <row r="79" spans="2:6">
      <c r="C79" s="9"/>
      <c r="D79" s="9"/>
      <c r="E79" s="9"/>
      <c r="F79" s="9"/>
    </row>
    <row r="80" spans="2:6">
      <c r="C80" s="9"/>
      <c r="D80" s="9"/>
      <c r="E80" s="9"/>
      <c r="F80" s="9"/>
    </row>
    <row r="81" spans="3:6">
      <c r="C81" s="9"/>
      <c r="D81" s="9"/>
      <c r="E81" s="9"/>
      <c r="F81" s="9"/>
    </row>
    <row r="82" spans="3:6">
      <c r="C82" s="9"/>
      <c r="D82" s="9"/>
      <c r="E82" s="9"/>
      <c r="F82" s="9"/>
    </row>
    <row r="83" spans="3:6">
      <c r="C83" s="9"/>
      <c r="D83" s="9"/>
      <c r="E83" s="9"/>
      <c r="F83" s="9"/>
    </row>
  </sheetData>
  <mergeCells count="4">
    <mergeCell ref="C8:E8"/>
    <mergeCell ref="C23:E23"/>
    <mergeCell ref="C37:E37"/>
    <mergeCell ref="C55:E55"/>
  </mergeCells>
  <hyperlinks>
    <hyperlink ref="E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B1:N38"/>
  <sheetViews>
    <sheetView view="pageLayout" topLeftCell="A10" zoomScaleNormal="100" workbookViewId="0"/>
  </sheetViews>
  <sheetFormatPr baseColWidth="10" defaultRowHeight="15"/>
  <cols>
    <col min="1" max="1" width="4.7109375" customWidth="1"/>
    <col min="2" max="2" width="11.28515625" customWidth="1"/>
    <col min="3" max="3" width="31.42578125" customWidth="1"/>
    <col min="8" max="8" width="18.42578125" customWidth="1"/>
    <col min="13" max="13" width="11.42578125" customWidth="1"/>
  </cols>
  <sheetData>
    <row r="1" spans="2:14">
      <c r="I1" s="11"/>
      <c r="J1" s="11"/>
      <c r="K1" s="11"/>
      <c r="L1" s="11"/>
      <c r="M1" s="76"/>
      <c r="N1" s="87"/>
    </row>
    <row r="2" spans="2:14">
      <c r="M2" s="61"/>
    </row>
    <row r="3" spans="2:14">
      <c r="M3" s="61"/>
    </row>
    <row r="4" spans="2:14">
      <c r="M4" s="61"/>
    </row>
    <row r="5" spans="2:14">
      <c r="F5" s="8" t="s">
        <v>36</v>
      </c>
      <c r="M5" s="61"/>
    </row>
    <row r="9" spans="2:14">
      <c r="B9" s="61"/>
      <c r="C9" s="10" t="s">
        <v>540</v>
      </c>
      <c r="D9" s="10"/>
    </row>
    <row r="10" spans="2:14" ht="16.5">
      <c r="C10" s="1"/>
    </row>
    <row r="11" spans="2:14">
      <c r="C11" t="s">
        <v>90</v>
      </c>
      <c r="D11">
        <v>467</v>
      </c>
      <c r="H11" s="11"/>
    </row>
    <row r="12" spans="2:14">
      <c r="C12" t="s">
        <v>91</v>
      </c>
      <c r="D12">
        <v>542</v>
      </c>
      <c r="I12" s="16"/>
      <c r="K12" s="77"/>
      <c r="L12" s="77"/>
    </row>
    <row r="13" spans="2:14">
      <c r="C13" t="s">
        <v>7</v>
      </c>
      <c r="D13">
        <v>779</v>
      </c>
      <c r="L13" s="77"/>
    </row>
    <row r="14" spans="2:14">
      <c r="I14" s="16"/>
      <c r="K14" s="77"/>
      <c r="L14" s="77"/>
    </row>
    <row r="15" spans="2:14">
      <c r="B15" s="61"/>
      <c r="C15" s="10" t="s">
        <v>541</v>
      </c>
      <c r="D15" s="10"/>
      <c r="I15" s="16"/>
      <c r="K15" s="77"/>
      <c r="L15" s="77"/>
    </row>
    <row r="16" spans="2:14" ht="16.5">
      <c r="C16" s="1"/>
      <c r="I16" s="16"/>
      <c r="K16" s="77"/>
      <c r="L16" s="77"/>
    </row>
    <row r="17" spans="3:13">
      <c r="C17" t="s">
        <v>90</v>
      </c>
      <c r="D17">
        <v>559</v>
      </c>
      <c r="I17" s="16"/>
      <c r="K17" s="77"/>
      <c r="L17" s="77"/>
    </row>
    <row r="18" spans="3:13">
      <c r="C18" t="s">
        <v>91</v>
      </c>
      <c r="D18">
        <v>644</v>
      </c>
      <c r="L18" s="77"/>
    </row>
    <row r="19" spans="3:13">
      <c r="C19" t="s">
        <v>7</v>
      </c>
      <c r="D19">
        <v>901</v>
      </c>
      <c r="K19" s="77"/>
      <c r="L19" s="77"/>
    </row>
    <row r="20" spans="3:13">
      <c r="K20" s="77"/>
    </row>
    <row r="21" spans="3:13">
      <c r="K21" s="77"/>
      <c r="L21" s="77"/>
    </row>
    <row r="22" spans="3:13">
      <c r="C22" s="3" t="s">
        <v>0</v>
      </c>
      <c r="K22" s="77"/>
      <c r="L22" s="77"/>
    </row>
    <row r="23" spans="3:13">
      <c r="K23" s="77"/>
      <c r="L23" s="77"/>
    </row>
    <row r="24" spans="3:13">
      <c r="C24" t="s">
        <v>398</v>
      </c>
      <c r="D24">
        <v>40</v>
      </c>
      <c r="L24" s="77"/>
      <c r="M24" s="77"/>
    </row>
    <row r="25" spans="3:13">
      <c r="C25" t="s">
        <v>542</v>
      </c>
      <c r="D25">
        <v>86</v>
      </c>
      <c r="L25" s="88"/>
      <c r="M25" s="77"/>
    </row>
    <row r="26" spans="3:13">
      <c r="C26" t="s">
        <v>401</v>
      </c>
      <c r="D26">
        <v>85</v>
      </c>
      <c r="L26" s="77"/>
    </row>
    <row r="27" spans="3:13">
      <c r="L27" s="77"/>
    </row>
    <row r="28" spans="3:13">
      <c r="I28" s="16"/>
      <c r="K28" s="77"/>
      <c r="L28" s="77"/>
    </row>
    <row r="29" spans="3:13">
      <c r="C29" t="s">
        <v>1</v>
      </c>
      <c r="D29">
        <v>0</v>
      </c>
      <c r="I29" s="16"/>
      <c r="K29" s="77"/>
      <c r="L29" s="77"/>
    </row>
    <row r="30" spans="3:13">
      <c r="C30" t="s">
        <v>2</v>
      </c>
      <c r="D30">
        <v>0</v>
      </c>
      <c r="L30" s="88"/>
      <c r="M30" s="77"/>
    </row>
    <row r="31" spans="3:13">
      <c r="C31" t="s">
        <v>611</v>
      </c>
      <c r="D31">
        <v>22</v>
      </c>
      <c r="L31" s="88"/>
      <c r="M31" s="77"/>
    </row>
    <row r="32" spans="3:13">
      <c r="C32" t="s">
        <v>3</v>
      </c>
      <c r="D32">
        <v>0</v>
      </c>
    </row>
    <row r="33" spans="3:13">
      <c r="C33" t="s">
        <v>4</v>
      </c>
      <c r="D33">
        <v>20</v>
      </c>
      <c r="K33" s="77"/>
      <c r="L33" s="77"/>
    </row>
    <row r="34" spans="3:13">
      <c r="C34" t="s">
        <v>5</v>
      </c>
      <c r="D34">
        <v>30</v>
      </c>
      <c r="I34" s="16"/>
      <c r="K34" s="77"/>
      <c r="L34" s="77"/>
    </row>
    <row r="35" spans="3:13">
      <c r="C35" t="s">
        <v>6</v>
      </c>
      <c r="D35">
        <v>0</v>
      </c>
      <c r="L35" s="77"/>
    </row>
    <row r="36" spans="3:13">
      <c r="C36" t="s">
        <v>94</v>
      </c>
      <c r="D36">
        <v>34</v>
      </c>
      <c r="L36" s="88"/>
      <c r="M36" s="77"/>
    </row>
    <row r="37" spans="3:13">
      <c r="C37" t="s">
        <v>612</v>
      </c>
      <c r="D37">
        <v>22</v>
      </c>
    </row>
    <row r="38" spans="3:13">
      <c r="C38" t="s">
        <v>650</v>
      </c>
      <c r="D38">
        <v>12</v>
      </c>
      <c r="L38" s="77"/>
    </row>
  </sheetData>
  <hyperlinks>
    <hyperlink ref="F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 codeName="Hoja22"/>
  <dimension ref="A8:G115"/>
  <sheetViews>
    <sheetView view="pageLayout" topLeftCell="A58" zoomScaleNormal="100" workbookViewId="0">
      <selection activeCell="B11" sqref="B11"/>
    </sheetView>
  </sheetViews>
  <sheetFormatPr baseColWidth="10" defaultRowHeight="15"/>
  <cols>
    <col min="1" max="1" width="4.7109375" customWidth="1"/>
    <col min="2" max="2" width="33.140625" customWidth="1"/>
    <col min="3" max="3" width="17.85546875" customWidth="1"/>
    <col min="4" max="4" width="15.85546875" customWidth="1"/>
  </cols>
  <sheetData>
    <row r="8" spans="1:7">
      <c r="E8" s="8" t="s">
        <v>36</v>
      </c>
    </row>
    <row r="9" spans="1:7">
      <c r="A9" s="49"/>
      <c r="B9" s="51" t="s">
        <v>355</v>
      </c>
      <c r="C9" s="50"/>
      <c r="D9" s="50"/>
      <c r="E9" s="49"/>
    </row>
    <row r="10" spans="1:7">
      <c r="C10" s="171" t="s">
        <v>143</v>
      </c>
      <c r="D10" s="171"/>
      <c r="E10" s="2"/>
      <c r="F10" s="31"/>
      <c r="G10" s="2"/>
    </row>
    <row r="11" spans="1:7">
      <c r="B11" s="10">
        <v>1300</v>
      </c>
      <c r="C11" s="15" t="s">
        <v>149</v>
      </c>
      <c r="D11" s="15" t="s">
        <v>13</v>
      </c>
    </row>
    <row r="12" spans="1:7" ht="16.5">
      <c r="B12" s="1"/>
      <c r="C12" s="16"/>
      <c r="D12" s="16"/>
    </row>
    <row r="13" spans="1:7">
      <c r="B13" t="s">
        <v>141</v>
      </c>
      <c r="C13" s="16">
        <v>91</v>
      </c>
      <c r="D13" s="16">
        <v>101</v>
      </c>
    </row>
    <row r="14" spans="1:7">
      <c r="B14" t="s">
        <v>91</v>
      </c>
      <c r="C14" s="16">
        <v>106</v>
      </c>
      <c r="D14" s="16">
        <v>116</v>
      </c>
    </row>
    <row r="15" spans="1:7">
      <c r="B15" t="s">
        <v>7</v>
      </c>
      <c r="C15" s="16">
        <v>198</v>
      </c>
      <c r="D15" s="16">
        <v>208</v>
      </c>
    </row>
    <row r="16" spans="1:7">
      <c r="C16" s="16"/>
      <c r="D16" s="16"/>
    </row>
    <row r="17" spans="2:4">
      <c r="C17" s="16"/>
      <c r="D17" s="16"/>
    </row>
    <row r="18" spans="2:4">
      <c r="B18" s="17"/>
      <c r="C18" s="171" t="s">
        <v>144</v>
      </c>
      <c r="D18" s="171"/>
    </row>
    <row r="19" spans="2:4">
      <c r="B19" s="10">
        <v>1301</v>
      </c>
      <c r="C19" s="15" t="s">
        <v>149</v>
      </c>
      <c r="D19" s="15" t="s">
        <v>13</v>
      </c>
    </row>
    <row r="20" spans="2:4" ht="16.5">
      <c r="B20" s="1"/>
      <c r="C20" s="16"/>
      <c r="D20" s="16"/>
    </row>
    <row r="21" spans="2:4">
      <c r="B21" t="s">
        <v>141</v>
      </c>
      <c r="C21" s="16">
        <v>135</v>
      </c>
      <c r="D21" s="16">
        <v>145</v>
      </c>
    </row>
    <row r="22" spans="2:4">
      <c r="B22" t="s">
        <v>91</v>
      </c>
      <c r="C22" s="16">
        <v>150</v>
      </c>
      <c r="D22" s="16">
        <v>160</v>
      </c>
    </row>
    <row r="23" spans="2:4">
      <c r="B23" t="s">
        <v>7</v>
      </c>
      <c r="C23" s="16">
        <v>242</v>
      </c>
      <c r="D23" s="16">
        <v>252</v>
      </c>
    </row>
    <row r="24" spans="2:4">
      <c r="C24" s="16"/>
      <c r="D24" s="16"/>
    </row>
    <row r="25" spans="2:4">
      <c r="C25" s="16"/>
      <c r="D25" s="16"/>
    </row>
    <row r="26" spans="2:4">
      <c r="C26" s="171" t="s">
        <v>145</v>
      </c>
      <c r="D26" s="171"/>
    </row>
    <row r="27" spans="2:4">
      <c r="B27" s="10">
        <v>1304</v>
      </c>
      <c r="C27" s="15" t="s">
        <v>149</v>
      </c>
      <c r="D27" s="15" t="s">
        <v>13</v>
      </c>
    </row>
    <row r="28" spans="2:4" ht="16.5">
      <c r="B28" s="1"/>
      <c r="C28" s="16"/>
      <c r="D28" s="16"/>
    </row>
    <row r="29" spans="2:4">
      <c r="B29" t="s">
        <v>141</v>
      </c>
      <c r="C29" s="16">
        <v>134</v>
      </c>
      <c r="D29" s="16">
        <v>144</v>
      </c>
    </row>
    <row r="30" spans="2:4">
      <c r="B30" t="s">
        <v>91</v>
      </c>
      <c r="C30" s="16">
        <v>149</v>
      </c>
      <c r="D30" s="16">
        <v>159</v>
      </c>
    </row>
    <row r="31" spans="2:4">
      <c r="B31" t="s">
        <v>7</v>
      </c>
      <c r="C31" s="16">
        <v>241</v>
      </c>
      <c r="D31" s="16">
        <v>251</v>
      </c>
    </row>
    <row r="32" spans="2:4">
      <c r="C32" s="16"/>
      <c r="D32" s="16"/>
    </row>
    <row r="33" spans="2:4">
      <c r="C33" s="16"/>
      <c r="D33" s="16"/>
    </row>
    <row r="34" spans="2:4">
      <c r="C34" s="171" t="s">
        <v>146</v>
      </c>
      <c r="D34" s="171"/>
    </row>
    <row r="35" spans="2:4">
      <c r="B35" s="20">
        <v>1305</v>
      </c>
      <c r="C35" s="15" t="s">
        <v>149</v>
      </c>
      <c r="D35" s="15" t="s">
        <v>13</v>
      </c>
    </row>
    <row r="36" spans="2:4" ht="16.5">
      <c r="B36" s="1"/>
      <c r="C36" s="16"/>
      <c r="D36" s="16"/>
    </row>
    <row r="37" spans="2:4">
      <c r="B37" t="s">
        <v>141</v>
      </c>
      <c r="C37" s="16">
        <v>178</v>
      </c>
      <c r="D37" s="16">
        <v>188</v>
      </c>
    </row>
    <row r="38" spans="2:4">
      <c r="B38" t="s">
        <v>91</v>
      </c>
      <c r="C38" s="16">
        <v>193</v>
      </c>
      <c r="D38" s="16">
        <v>203</v>
      </c>
    </row>
    <row r="39" spans="2:4">
      <c r="B39" t="s">
        <v>7</v>
      </c>
      <c r="C39" s="16">
        <v>285</v>
      </c>
      <c r="D39" s="16">
        <v>295</v>
      </c>
    </row>
    <row r="40" spans="2:4">
      <c r="C40" s="16"/>
      <c r="D40" s="16"/>
    </row>
    <row r="41" spans="2:4">
      <c r="C41" s="16"/>
      <c r="D41" s="16"/>
    </row>
    <row r="42" spans="2:4">
      <c r="C42" s="171" t="s">
        <v>147</v>
      </c>
      <c r="D42" s="171"/>
    </row>
    <row r="43" spans="2:4">
      <c r="B43" s="10" t="s">
        <v>58</v>
      </c>
      <c r="C43" s="15"/>
      <c r="D43" s="15" t="s">
        <v>13</v>
      </c>
    </row>
    <row r="44" spans="2:4" ht="16.5">
      <c r="B44" s="1"/>
      <c r="C44" s="16"/>
      <c r="D44" s="16"/>
    </row>
    <row r="45" spans="2:4">
      <c r="B45" t="s">
        <v>141</v>
      </c>
      <c r="C45" s="16"/>
      <c r="D45" s="16">
        <v>200</v>
      </c>
    </row>
    <row r="46" spans="2:4">
      <c r="B46" t="s">
        <v>91</v>
      </c>
      <c r="C46" s="16"/>
      <c r="D46" s="16">
        <v>219</v>
      </c>
    </row>
    <row r="47" spans="2:4">
      <c r="B47" t="s">
        <v>7</v>
      </c>
      <c r="C47" s="16"/>
      <c r="D47" s="16">
        <v>311</v>
      </c>
    </row>
    <row r="48" spans="2:4">
      <c r="C48" s="16"/>
      <c r="D48" s="16"/>
    </row>
    <row r="49" spans="1:7">
      <c r="D49" s="16"/>
    </row>
    <row r="50" spans="1:7">
      <c r="A50" s="19" t="s">
        <v>148</v>
      </c>
      <c r="B50" s="19"/>
      <c r="C50" s="19"/>
      <c r="D50" s="19"/>
      <c r="E50" s="19"/>
      <c r="G50" s="11"/>
    </row>
    <row r="52" spans="1:7">
      <c r="B52" s="3" t="s">
        <v>316</v>
      </c>
    </row>
    <row r="54" spans="1:7">
      <c r="B54" t="s">
        <v>437</v>
      </c>
      <c r="C54">
        <v>39</v>
      </c>
    </row>
    <row r="55" spans="1:7">
      <c r="B55" t="s">
        <v>435</v>
      </c>
      <c r="C55">
        <v>33</v>
      </c>
    </row>
    <row r="56" spans="1:7">
      <c r="B56" t="s">
        <v>1</v>
      </c>
      <c r="C56">
        <v>0</v>
      </c>
    </row>
    <row r="57" spans="1:7">
      <c r="B57" t="s">
        <v>2</v>
      </c>
      <c r="C57">
        <v>0</v>
      </c>
    </row>
    <row r="58" spans="1:7">
      <c r="B58" t="s">
        <v>3</v>
      </c>
      <c r="C58">
        <v>8</v>
      </c>
    </row>
    <row r="59" spans="1:7">
      <c r="B59" t="s">
        <v>4</v>
      </c>
      <c r="C59">
        <v>20</v>
      </c>
    </row>
    <row r="60" spans="1:7">
      <c r="B60" t="s">
        <v>5</v>
      </c>
      <c r="C60">
        <v>30</v>
      </c>
    </row>
    <row r="61" spans="1:7">
      <c r="B61" t="s">
        <v>443</v>
      </c>
      <c r="C61">
        <v>52</v>
      </c>
    </row>
    <row r="62" spans="1:7">
      <c r="B62" t="s">
        <v>6</v>
      </c>
      <c r="C62">
        <v>14</v>
      </c>
    </row>
    <row r="63" spans="1:7">
      <c r="B63" t="s">
        <v>94</v>
      </c>
      <c r="C63">
        <v>34</v>
      </c>
    </row>
    <row r="65" spans="2:3">
      <c r="B65" s="3" t="s">
        <v>404</v>
      </c>
    </row>
    <row r="67" spans="2:3">
      <c r="B67" t="s">
        <v>59</v>
      </c>
      <c r="C67">
        <v>75</v>
      </c>
    </row>
    <row r="68" spans="2:3">
      <c r="B68" t="s">
        <v>53</v>
      </c>
      <c r="C68">
        <v>22</v>
      </c>
    </row>
    <row r="69" spans="2:3">
      <c r="B69" t="s">
        <v>54</v>
      </c>
      <c r="C69">
        <v>42</v>
      </c>
    </row>
    <row r="70" spans="2:3">
      <c r="B70" t="s">
        <v>55</v>
      </c>
      <c r="C70">
        <v>55</v>
      </c>
    </row>
    <row r="72" spans="2:3">
      <c r="B72" s="3" t="s">
        <v>299</v>
      </c>
    </row>
    <row r="87" spans="2:6">
      <c r="C87" s="10" t="s">
        <v>311</v>
      </c>
      <c r="D87" s="10"/>
      <c r="E87" s="4"/>
    </row>
    <row r="88" spans="2:6">
      <c r="B88" s="10" t="s">
        <v>317</v>
      </c>
      <c r="C88" s="35" t="s">
        <v>313</v>
      </c>
      <c r="D88" s="41" t="s">
        <v>314</v>
      </c>
      <c r="E88" s="16"/>
      <c r="F88" s="17"/>
    </row>
    <row r="89" spans="2:6">
      <c r="C89" s="39"/>
      <c r="D89" s="42"/>
    </row>
    <row r="90" spans="2:6">
      <c r="B90" s="4" t="s">
        <v>277</v>
      </c>
      <c r="C90" s="36">
        <v>340</v>
      </c>
      <c r="D90" s="43">
        <v>392</v>
      </c>
      <c r="E90" s="17"/>
      <c r="F90" s="17"/>
    </row>
    <row r="91" spans="2:6">
      <c r="B91" s="2" t="s">
        <v>278</v>
      </c>
      <c r="C91" s="37">
        <v>307</v>
      </c>
      <c r="D91" s="44">
        <v>332</v>
      </c>
      <c r="E91" s="16"/>
      <c r="F91" s="17"/>
    </row>
    <row r="92" spans="2:6">
      <c r="B92" s="4" t="s">
        <v>279</v>
      </c>
      <c r="C92" s="36">
        <v>451</v>
      </c>
      <c r="D92" s="43">
        <v>529</v>
      </c>
      <c r="E92" s="17"/>
      <c r="F92" s="17"/>
    </row>
    <row r="93" spans="2:6">
      <c r="B93" s="2" t="s">
        <v>280</v>
      </c>
      <c r="C93" s="37">
        <v>418</v>
      </c>
      <c r="D93" s="44">
        <v>469</v>
      </c>
      <c r="E93" s="16"/>
      <c r="F93" s="17"/>
    </row>
    <row r="94" spans="2:6">
      <c r="B94" s="4" t="s">
        <v>281</v>
      </c>
      <c r="C94" s="36">
        <v>577</v>
      </c>
      <c r="D94" s="43">
        <v>681</v>
      </c>
      <c r="E94" s="17"/>
      <c r="F94" s="17"/>
    </row>
    <row r="95" spans="2:6">
      <c r="B95" s="2" t="s">
        <v>282</v>
      </c>
      <c r="C95" s="37">
        <v>544</v>
      </c>
      <c r="D95" s="44">
        <v>621</v>
      </c>
      <c r="E95" s="16"/>
      <c r="F95" s="17"/>
    </row>
    <row r="96" spans="2:6">
      <c r="B96" s="2" t="s">
        <v>283</v>
      </c>
      <c r="C96" s="37">
        <v>511</v>
      </c>
      <c r="D96" s="44">
        <v>563</v>
      </c>
      <c r="E96" s="16"/>
      <c r="F96" s="17"/>
    </row>
    <row r="97" spans="2:6">
      <c r="B97" s="4" t="s">
        <v>284</v>
      </c>
      <c r="C97" s="36">
        <v>732</v>
      </c>
      <c r="D97" s="43">
        <v>862</v>
      </c>
      <c r="E97" s="17"/>
      <c r="F97" s="17"/>
    </row>
    <row r="98" spans="2:6">
      <c r="B98" s="2" t="s">
        <v>285</v>
      </c>
      <c r="C98" s="37">
        <v>699</v>
      </c>
      <c r="D98" s="44">
        <v>802</v>
      </c>
      <c r="E98" s="16"/>
      <c r="F98" s="17"/>
    </row>
    <row r="99" spans="2:6">
      <c r="B99" s="2" t="s">
        <v>286</v>
      </c>
      <c r="C99" s="37">
        <v>666</v>
      </c>
      <c r="D99" s="44">
        <v>744</v>
      </c>
      <c r="E99" s="16"/>
      <c r="F99" s="17"/>
    </row>
    <row r="100" spans="2:6">
      <c r="B100" s="2" t="s">
        <v>287</v>
      </c>
      <c r="C100" s="37">
        <v>633</v>
      </c>
      <c r="D100" s="44">
        <v>686</v>
      </c>
      <c r="E100" s="16"/>
      <c r="F100" s="17"/>
    </row>
    <row r="102" spans="2:6">
      <c r="B102" s="40"/>
      <c r="C102" s="40"/>
      <c r="D102" s="40"/>
      <c r="E102" s="40"/>
    </row>
    <row r="103" spans="2:6">
      <c r="B103" s="3" t="s">
        <v>0</v>
      </c>
      <c r="C103" s="16"/>
      <c r="D103" s="16"/>
    </row>
    <row r="104" spans="2:6">
      <c r="C104" s="16"/>
      <c r="D104" s="16"/>
    </row>
    <row r="105" spans="2:6">
      <c r="B105" s="2" t="s">
        <v>288</v>
      </c>
      <c r="D105" s="2">
        <v>58</v>
      </c>
    </row>
    <row r="106" spans="2:6">
      <c r="B106" s="2" t="s">
        <v>318</v>
      </c>
      <c r="D106" s="2">
        <v>88</v>
      </c>
    </row>
    <row r="107" spans="2:6">
      <c r="B107" s="2" t="s">
        <v>319</v>
      </c>
      <c r="D107" s="2">
        <v>39</v>
      </c>
    </row>
    <row r="108" spans="2:6">
      <c r="B108" s="2" t="s">
        <v>320</v>
      </c>
      <c r="D108" s="2">
        <v>6</v>
      </c>
    </row>
    <row r="109" spans="2:6">
      <c r="B109" s="2" t="s">
        <v>300</v>
      </c>
      <c r="D109" s="2">
        <v>32</v>
      </c>
      <c r="E109" s="17"/>
    </row>
    <row r="110" spans="2:6">
      <c r="B110" s="2"/>
      <c r="C110" s="16"/>
      <c r="D110" s="16"/>
      <c r="E110" s="17"/>
    </row>
    <row r="111" spans="2:6">
      <c r="B111" s="2"/>
      <c r="C111" s="16"/>
      <c r="D111" s="16"/>
      <c r="E111" s="17"/>
    </row>
    <row r="112" spans="2:6">
      <c r="B112" s="4"/>
      <c r="C112" s="17"/>
      <c r="D112" s="17"/>
      <c r="E112" s="17"/>
    </row>
    <row r="113" spans="2:5">
      <c r="B113" s="2"/>
      <c r="C113" s="16"/>
      <c r="D113" s="16"/>
      <c r="E113" s="17"/>
    </row>
    <row r="114" spans="2:5">
      <c r="B114" s="2"/>
      <c r="C114" s="16"/>
      <c r="D114" s="16"/>
      <c r="E114" s="17"/>
    </row>
    <row r="115" spans="2:5">
      <c r="B115" s="2"/>
      <c r="C115" s="16"/>
      <c r="D115" s="16"/>
      <c r="E115" s="17"/>
    </row>
  </sheetData>
  <mergeCells count="5">
    <mergeCell ref="C10:D10"/>
    <mergeCell ref="C18:D18"/>
    <mergeCell ref="C26:D26"/>
    <mergeCell ref="C34:D34"/>
    <mergeCell ref="C42:D42"/>
  </mergeCells>
  <hyperlinks>
    <hyperlink ref="F11" location="Índice!A1" display="&lt;&lt;Volver"/>
    <hyperlink ref="E8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C4:K16"/>
  <sheetViews>
    <sheetView view="pageLayout" zoomScaleNormal="100" workbookViewId="0">
      <selection activeCell="C8" sqref="C8"/>
    </sheetView>
  </sheetViews>
  <sheetFormatPr baseColWidth="10" defaultRowHeight="15"/>
  <cols>
    <col min="1" max="1" width="4.7109375" customWidth="1"/>
    <col min="2" max="2" width="12.28515625" customWidth="1"/>
    <col min="3" max="3" width="22.140625" customWidth="1"/>
    <col min="4" max="4" width="18.28515625" customWidth="1"/>
  </cols>
  <sheetData>
    <row r="4" spans="3:11">
      <c r="F4" s="8" t="s">
        <v>36</v>
      </c>
    </row>
    <row r="7" spans="3:11">
      <c r="D7" s="171" t="s">
        <v>144</v>
      </c>
      <c r="E7" s="171"/>
    </row>
    <row r="8" spans="3:11">
      <c r="C8" s="10">
        <v>1155</v>
      </c>
      <c r="D8" s="12" t="s">
        <v>149</v>
      </c>
    </row>
    <row r="9" spans="3:11" ht="16.5">
      <c r="C9" s="1"/>
      <c r="D9" s="13"/>
    </row>
    <row r="10" spans="3:11">
      <c r="C10" t="s">
        <v>141</v>
      </c>
      <c r="D10">
        <v>113</v>
      </c>
    </row>
    <row r="11" spans="3:11">
      <c r="C11" t="s">
        <v>91</v>
      </c>
      <c r="D11">
        <v>143</v>
      </c>
      <c r="K11" s="11"/>
    </row>
    <row r="12" spans="3:11">
      <c r="C12" t="s">
        <v>7</v>
      </c>
      <c r="D12">
        <v>308</v>
      </c>
    </row>
    <row r="15" spans="3:11">
      <c r="G15" s="78"/>
      <c r="H15" s="78"/>
      <c r="I15" s="78"/>
      <c r="J15" s="78"/>
      <c r="K15" s="78"/>
    </row>
    <row r="16" spans="3:11">
      <c r="G16" s="11"/>
      <c r="K16" s="11"/>
    </row>
  </sheetData>
  <mergeCells count="1">
    <mergeCell ref="D7:E7"/>
  </mergeCells>
  <hyperlinks>
    <hyperlink ref="F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 codeName="Hoja23"/>
  <dimension ref="B4:J17"/>
  <sheetViews>
    <sheetView view="pageLayout" zoomScaleNormal="100" workbookViewId="0">
      <selection activeCell="E4" sqref="E4"/>
    </sheetView>
  </sheetViews>
  <sheetFormatPr baseColWidth="10" defaultRowHeight="15"/>
  <cols>
    <col min="1" max="1" width="13.5703125" customWidth="1"/>
    <col min="2" max="2" width="28.5703125" customWidth="1"/>
    <col min="3" max="3" width="13.140625" customWidth="1"/>
    <col min="4" max="4" width="12.5703125" customWidth="1"/>
    <col min="5" max="5" width="10.5703125" customWidth="1"/>
  </cols>
  <sheetData>
    <row r="4" spans="2:10">
      <c r="E4" s="8" t="s">
        <v>36</v>
      </c>
    </row>
    <row r="7" spans="2:10">
      <c r="C7" s="171" t="s">
        <v>144</v>
      </c>
      <c r="D7" s="171"/>
      <c r="E7" s="171"/>
    </row>
    <row r="8" spans="2:10">
      <c r="B8" s="10" t="s">
        <v>67</v>
      </c>
      <c r="C8" s="15" t="s">
        <v>150</v>
      </c>
      <c r="D8" s="15" t="s">
        <v>149</v>
      </c>
      <c r="E8" s="15" t="s">
        <v>13</v>
      </c>
    </row>
    <row r="9" spans="2:10" ht="16.5">
      <c r="B9" s="1"/>
      <c r="C9" s="16"/>
      <c r="D9" s="16"/>
      <c r="E9" s="16"/>
    </row>
    <row r="10" spans="2:10">
      <c r="B10" t="s">
        <v>141</v>
      </c>
      <c r="C10" s="9" t="s">
        <v>553</v>
      </c>
      <c r="D10" s="9" t="s">
        <v>553</v>
      </c>
      <c r="E10" s="9">
        <v>164</v>
      </c>
    </row>
    <row r="11" spans="2:10">
      <c r="B11" t="s">
        <v>91</v>
      </c>
      <c r="C11" s="9" t="s">
        <v>554</v>
      </c>
      <c r="D11" s="9" t="s">
        <v>554</v>
      </c>
      <c r="E11" s="9">
        <v>198</v>
      </c>
    </row>
    <row r="12" spans="2:10">
      <c r="B12" t="s">
        <v>7</v>
      </c>
      <c r="C12" s="9" t="s">
        <v>432</v>
      </c>
      <c r="D12" s="9" t="s">
        <v>432</v>
      </c>
      <c r="E12" s="9">
        <v>420</v>
      </c>
      <c r="J12" s="11"/>
    </row>
    <row r="15" spans="2:10">
      <c r="B15" t="s">
        <v>433</v>
      </c>
      <c r="C15" s="16"/>
      <c r="D15" s="16"/>
    </row>
    <row r="16" spans="2:10">
      <c r="C16" s="16"/>
      <c r="D16" s="16"/>
      <c r="F16" s="78"/>
      <c r="G16" s="78"/>
      <c r="H16" s="78"/>
      <c r="I16" s="78"/>
      <c r="J16" s="78"/>
    </row>
    <row r="17" spans="3:10">
      <c r="C17" s="16"/>
      <c r="D17" s="16"/>
      <c r="F17" s="11"/>
      <c r="J17" s="11"/>
    </row>
  </sheetData>
  <mergeCells count="1">
    <mergeCell ref="C7:E7"/>
  </mergeCells>
  <hyperlinks>
    <hyperlink ref="E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Hoja25"/>
  <dimension ref="B2:L80"/>
  <sheetViews>
    <sheetView view="pageLayout" zoomScaleNormal="100" workbookViewId="0">
      <selection activeCell="C10" sqref="C10"/>
    </sheetView>
  </sheetViews>
  <sheetFormatPr baseColWidth="10" defaultRowHeight="15"/>
  <cols>
    <col min="1" max="1" width="4.7109375" customWidth="1"/>
    <col min="2" max="2" width="32.28515625" customWidth="1"/>
    <col min="3" max="4" width="14.7109375" style="16" customWidth="1"/>
    <col min="5" max="5" width="11.5703125" customWidth="1"/>
    <col min="6" max="6" width="8.5703125" customWidth="1"/>
  </cols>
  <sheetData>
    <row r="2" spans="2:10">
      <c r="G2" s="11"/>
    </row>
    <row r="3" spans="2:10">
      <c r="I3" s="11"/>
      <c r="J3" s="11"/>
    </row>
    <row r="5" spans="2:10">
      <c r="E5" s="8" t="s">
        <v>36</v>
      </c>
    </row>
    <row r="7" spans="2:10">
      <c r="C7" s="48" t="s">
        <v>143</v>
      </c>
      <c r="D7" s="48"/>
      <c r="E7" s="45"/>
    </row>
    <row r="8" spans="2:10">
      <c r="B8" s="10">
        <v>500</v>
      </c>
      <c r="C8" s="15" t="s">
        <v>12</v>
      </c>
      <c r="D8" s="15" t="s">
        <v>23</v>
      </c>
    </row>
    <row r="9" spans="2:10" ht="16.5">
      <c r="B9" s="1"/>
      <c r="J9" s="11"/>
    </row>
    <row r="10" spans="2:10">
      <c r="B10" t="s">
        <v>324</v>
      </c>
      <c r="C10" s="16">
        <v>54</v>
      </c>
      <c r="D10" s="16">
        <v>60</v>
      </c>
    </row>
    <row r="11" spans="2:10">
      <c r="B11" t="s">
        <v>90</v>
      </c>
      <c r="C11" s="16">
        <v>74</v>
      </c>
      <c r="D11" s="16">
        <v>80</v>
      </c>
    </row>
    <row r="12" spans="2:10">
      <c r="B12" t="s">
        <v>91</v>
      </c>
      <c r="C12" s="16">
        <v>100</v>
      </c>
      <c r="D12" s="16">
        <v>106</v>
      </c>
    </row>
    <row r="13" spans="2:10">
      <c r="B13" t="s">
        <v>52</v>
      </c>
      <c r="C13" s="16">
        <v>116</v>
      </c>
      <c r="D13" s="16">
        <v>122</v>
      </c>
      <c r="H13" s="61"/>
    </row>
    <row r="14" spans="2:10">
      <c r="H14" s="61"/>
    </row>
    <row r="15" spans="2:10">
      <c r="J15" s="11"/>
    </row>
    <row r="16" spans="2:10">
      <c r="C16" s="14" t="s">
        <v>325</v>
      </c>
      <c r="D16" s="14"/>
      <c r="E16" s="28"/>
      <c r="H16" s="61"/>
    </row>
    <row r="17" spans="2:10">
      <c r="B17" s="10">
        <v>502</v>
      </c>
      <c r="C17" s="15" t="s">
        <v>12</v>
      </c>
      <c r="D17" s="15" t="s">
        <v>23</v>
      </c>
      <c r="J17" s="11"/>
    </row>
    <row r="18" spans="2:10" ht="16.5">
      <c r="B18" s="1"/>
    </row>
    <row r="19" spans="2:10">
      <c r="B19" t="s">
        <v>324</v>
      </c>
      <c r="C19" s="16">
        <v>78</v>
      </c>
      <c r="D19" s="16">
        <v>84</v>
      </c>
      <c r="G19" s="11"/>
    </row>
    <row r="20" spans="2:10">
      <c r="B20" t="s">
        <v>90</v>
      </c>
      <c r="C20" s="16">
        <v>98</v>
      </c>
      <c r="D20" s="16">
        <v>104</v>
      </c>
    </row>
    <row r="21" spans="2:10">
      <c r="B21" t="s">
        <v>91</v>
      </c>
      <c r="C21" s="16">
        <v>124</v>
      </c>
      <c r="D21" s="16">
        <v>130</v>
      </c>
    </row>
    <row r="22" spans="2:10">
      <c r="B22" t="s">
        <v>52</v>
      </c>
      <c r="C22" s="16">
        <v>140</v>
      </c>
      <c r="D22" s="16">
        <v>146</v>
      </c>
    </row>
    <row r="24" spans="2:10">
      <c r="C24"/>
    </row>
    <row r="25" spans="2:10">
      <c r="B25" s="3" t="s">
        <v>46</v>
      </c>
    </row>
    <row r="26" spans="2:10">
      <c r="B26" t="s">
        <v>555</v>
      </c>
      <c r="C26" s="16">
        <v>27</v>
      </c>
    </row>
    <row r="27" spans="2:10">
      <c r="B27" t="s">
        <v>561</v>
      </c>
      <c r="C27" s="16">
        <v>58</v>
      </c>
    </row>
    <row r="28" spans="2:10">
      <c r="B28" t="s">
        <v>556</v>
      </c>
      <c r="C28" s="16">
        <v>44</v>
      </c>
    </row>
    <row r="29" spans="2:10">
      <c r="B29" t="s">
        <v>557</v>
      </c>
      <c r="C29" s="16">
        <v>53</v>
      </c>
    </row>
    <row r="30" spans="2:10">
      <c r="B30" t="s">
        <v>558</v>
      </c>
      <c r="C30" s="16">
        <v>55</v>
      </c>
    </row>
    <row r="31" spans="2:10">
      <c r="B31" t="s">
        <v>559</v>
      </c>
      <c r="C31" s="16">
        <v>65</v>
      </c>
    </row>
    <row r="32" spans="2:10">
      <c r="B32" t="s">
        <v>56</v>
      </c>
      <c r="C32" s="16">
        <v>9</v>
      </c>
    </row>
    <row r="33" spans="2:9">
      <c r="B33" t="s">
        <v>57</v>
      </c>
      <c r="C33" s="16">
        <v>16</v>
      </c>
    </row>
    <row r="35" spans="2:9">
      <c r="B35" s="3" t="s">
        <v>299</v>
      </c>
    </row>
    <row r="36" spans="2:9">
      <c r="D36" s="17"/>
      <c r="E36" s="17"/>
    </row>
    <row r="38" spans="2:9">
      <c r="E38" s="17"/>
      <c r="F38" s="17"/>
    </row>
    <row r="40" spans="2:9">
      <c r="E40" s="16"/>
      <c r="I40" s="11"/>
    </row>
    <row r="41" spans="2:9">
      <c r="E41" s="16"/>
    </row>
    <row r="42" spans="2:9">
      <c r="E42" s="16"/>
      <c r="I42" s="11"/>
    </row>
    <row r="43" spans="2:9">
      <c r="E43" s="16"/>
    </row>
    <row r="44" spans="2:9">
      <c r="E44" s="16"/>
      <c r="I44" s="11"/>
    </row>
    <row r="45" spans="2:9">
      <c r="E45" s="16"/>
    </row>
    <row r="46" spans="2:9">
      <c r="E46" s="16"/>
      <c r="I46" s="11"/>
    </row>
    <row r="47" spans="2:9">
      <c r="E47" s="16"/>
      <c r="I47" s="11"/>
    </row>
    <row r="48" spans="2:9">
      <c r="E48" s="16"/>
    </row>
    <row r="49" spans="2:12">
      <c r="E49" s="16"/>
    </row>
    <row r="50" spans="2:12">
      <c r="E50" s="16"/>
    </row>
    <row r="51" spans="2:12">
      <c r="E51" s="16"/>
    </row>
    <row r="52" spans="2:12">
      <c r="E52" s="16"/>
    </row>
    <row r="53" spans="2:12">
      <c r="E53" s="16"/>
    </row>
    <row r="54" spans="2:12">
      <c r="E54" s="16"/>
    </row>
    <row r="55" spans="2:12" ht="15" customHeight="1">
      <c r="B55" s="172" t="s">
        <v>312</v>
      </c>
      <c r="C55" s="174" t="s">
        <v>311</v>
      </c>
      <c r="D55" s="174"/>
      <c r="E55" s="174"/>
      <c r="F55" s="174"/>
    </row>
    <row r="56" spans="2:12">
      <c r="B56" s="173"/>
      <c r="C56" s="174"/>
      <c r="D56" s="174"/>
      <c r="E56" s="174"/>
      <c r="F56" s="174"/>
    </row>
    <row r="57" spans="2:12">
      <c r="C57" s="35" t="s">
        <v>313</v>
      </c>
      <c r="D57" s="38" t="s">
        <v>314</v>
      </c>
      <c r="E57" s="38" t="s">
        <v>52</v>
      </c>
      <c r="F57" s="34" t="s">
        <v>326</v>
      </c>
      <c r="G57" s="16"/>
      <c r="H57" s="16"/>
      <c r="I57" s="16"/>
      <c r="J57" s="16"/>
      <c r="K57" s="16"/>
      <c r="L57" s="16"/>
    </row>
    <row r="58" spans="2:12">
      <c r="B58" s="4" t="s">
        <v>277</v>
      </c>
      <c r="C58" s="110">
        <v>294</v>
      </c>
      <c r="D58" s="111">
        <v>341.55</v>
      </c>
      <c r="E58" s="111">
        <v>364.55</v>
      </c>
      <c r="F58" s="105">
        <v>272.5</v>
      </c>
      <c r="G58" s="17"/>
      <c r="H58" s="17"/>
      <c r="I58" s="17"/>
    </row>
    <row r="59" spans="2:12">
      <c r="B59" s="2" t="s">
        <v>278</v>
      </c>
      <c r="C59" s="112">
        <v>254.4</v>
      </c>
      <c r="D59" s="113">
        <v>303.60000000000002</v>
      </c>
      <c r="E59" s="113">
        <v>326.60000000000002</v>
      </c>
      <c r="F59" s="84">
        <v>253.75</v>
      </c>
    </row>
    <row r="60" spans="2:12">
      <c r="B60" s="4" t="s">
        <v>279</v>
      </c>
      <c r="C60" s="110">
        <v>397.2</v>
      </c>
      <c r="D60" s="111">
        <v>470.35</v>
      </c>
      <c r="E60" s="111">
        <v>504.85</v>
      </c>
      <c r="F60" s="105">
        <v>363.75</v>
      </c>
      <c r="G60" s="17"/>
      <c r="H60" s="17"/>
      <c r="I60" s="17"/>
    </row>
    <row r="61" spans="2:12">
      <c r="B61" s="2" t="s">
        <v>280</v>
      </c>
      <c r="C61" s="112">
        <v>357.6</v>
      </c>
      <c r="D61" s="113">
        <v>432.4</v>
      </c>
      <c r="E61" s="113">
        <v>466.9</v>
      </c>
      <c r="F61" s="84">
        <v>345</v>
      </c>
      <c r="I61" s="16"/>
    </row>
    <row r="62" spans="2:12" ht="15" customHeight="1">
      <c r="B62" s="4" t="s">
        <v>281</v>
      </c>
      <c r="C62" s="110">
        <v>502.8</v>
      </c>
      <c r="D62" s="111">
        <v>601.45000000000005</v>
      </c>
      <c r="E62" s="111">
        <v>647.45000000000005</v>
      </c>
      <c r="F62" s="105">
        <v>457.5</v>
      </c>
      <c r="G62" s="17"/>
      <c r="H62" s="17"/>
      <c r="I62" s="17"/>
    </row>
    <row r="63" spans="2:12">
      <c r="B63" s="2" t="s">
        <v>282</v>
      </c>
      <c r="C63" s="112">
        <v>463.2</v>
      </c>
      <c r="D63" s="113">
        <v>563.5</v>
      </c>
      <c r="E63" s="113">
        <v>609.5</v>
      </c>
      <c r="F63" s="84">
        <v>438.75</v>
      </c>
    </row>
    <row r="64" spans="2:12">
      <c r="B64" s="2" t="s">
        <v>283</v>
      </c>
      <c r="C64" s="112">
        <v>423.6</v>
      </c>
      <c r="D64" s="113">
        <v>525.54999999999995</v>
      </c>
      <c r="E64" s="113">
        <v>571.54999999999995</v>
      </c>
      <c r="F64" s="84">
        <v>420</v>
      </c>
    </row>
    <row r="65" spans="2:9">
      <c r="B65" s="4" t="s">
        <v>284</v>
      </c>
      <c r="C65" s="110">
        <v>603.6</v>
      </c>
      <c r="D65" s="111">
        <v>727.95</v>
      </c>
      <c r="E65" s="111">
        <v>785.45</v>
      </c>
      <c r="F65" s="105">
        <v>547.5</v>
      </c>
      <c r="G65" s="17"/>
      <c r="H65" s="17"/>
      <c r="I65" s="17"/>
    </row>
    <row r="66" spans="2:9">
      <c r="B66" s="2" t="s">
        <v>285</v>
      </c>
      <c r="C66" s="112">
        <v>564</v>
      </c>
      <c r="D66" s="113">
        <v>690</v>
      </c>
      <c r="E66" s="113">
        <v>747.5</v>
      </c>
      <c r="F66" s="84">
        <v>528.75</v>
      </c>
      <c r="I66" s="16"/>
    </row>
    <row r="67" spans="2:9">
      <c r="B67" s="2" t="s">
        <v>286</v>
      </c>
      <c r="C67" s="112">
        <v>524.4</v>
      </c>
      <c r="D67" s="113">
        <v>652.04999999999995</v>
      </c>
      <c r="E67" s="113">
        <v>709.55</v>
      </c>
      <c r="F67" s="84">
        <v>510</v>
      </c>
    </row>
    <row r="68" spans="2:9">
      <c r="B68" s="2" t="s">
        <v>287</v>
      </c>
      <c r="C68" s="112">
        <v>484.8</v>
      </c>
      <c r="D68" s="113">
        <v>614.1</v>
      </c>
      <c r="E68" s="113">
        <v>671.6</v>
      </c>
      <c r="F68" s="84">
        <v>491.25</v>
      </c>
    </row>
    <row r="70" spans="2:9">
      <c r="B70" s="3" t="s">
        <v>0</v>
      </c>
    </row>
    <row r="72" spans="2:9">
      <c r="B72" s="2" t="s">
        <v>288</v>
      </c>
      <c r="C72"/>
      <c r="D72" s="9">
        <v>58</v>
      </c>
    </row>
    <row r="73" spans="2:9">
      <c r="B73" s="2" t="s">
        <v>294</v>
      </c>
      <c r="C73"/>
      <c r="D73" s="9">
        <v>88</v>
      </c>
    </row>
    <row r="74" spans="2:9">
      <c r="B74" s="2" t="s">
        <v>315</v>
      </c>
      <c r="C74"/>
      <c r="D74" s="9">
        <v>12</v>
      </c>
    </row>
    <row r="75" spans="2:9">
      <c r="B75" s="2" t="s">
        <v>300</v>
      </c>
      <c r="C75"/>
      <c r="D75" s="9">
        <v>32</v>
      </c>
    </row>
    <row r="76" spans="2:9">
      <c r="B76" s="2" t="s">
        <v>320</v>
      </c>
      <c r="C76"/>
      <c r="D76" s="9">
        <v>6</v>
      </c>
    </row>
    <row r="77" spans="2:9">
      <c r="B77" s="23"/>
      <c r="C77" s="18"/>
    </row>
    <row r="78" spans="2:9">
      <c r="B78" s="23"/>
      <c r="C78" s="18"/>
    </row>
    <row r="79" spans="2:9">
      <c r="B79" s="23"/>
      <c r="C79" s="18"/>
    </row>
    <row r="80" spans="2:9">
      <c r="B80" s="23"/>
      <c r="C80" s="18"/>
    </row>
  </sheetData>
  <mergeCells count="2">
    <mergeCell ref="B55:B56"/>
    <mergeCell ref="C55:F56"/>
  </mergeCells>
  <hyperlinks>
    <hyperlink ref="E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L106"/>
  <sheetViews>
    <sheetView view="pageLayout" topLeftCell="A22" zoomScaleNormal="100" workbookViewId="0"/>
  </sheetViews>
  <sheetFormatPr baseColWidth="10" defaultRowHeight="15"/>
  <cols>
    <col min="1" max="1" width="4.7109375" customWidth="1"/>
    <col min="2" max="2" width="22.85546875" bestFit="1" customWidth="1"/>
    <col min="3" max="5" width="13.42578125" customWidth="1"/>
    <col min="15" max="15" width="23.5703125" customWidth="1"/>
  </cols>
  <sheetData>
    <row r="1" spans="1:7">
      <c r="C1" s="16"/>
    </row>
    <row r="8" spans="1:7">
      <c r="F8" s="8" t="s">
        <v>36</v>
      </c>
    </row>
    <row r="9" spans="1:7">
      <c r="A9" s="49"/>
      <c r="B9" s="51" t="s">
        <v>355</v>
      </c>
      <c r="C9" s="50"/>
      <c r="D9" s="50"/>
      <c r="E9" s="49"/>
    </row>
    <row r="11" spans="1:7">
      <c r="C11" s="175" t="s">
        <v>178</v>
      </c>
      <c r="D11" s="175"/>
      <c r="E11" s="175"/>
      <c r="F11" s="175"/>
      <c r="G11" s="2"/>
    </row>
    <row r="12" spans="1:7">
      <c r="B12" s="10" t="s">
        <v>179</v>
      </c>
      <c r="C12" s="15" t="s">
        <v>12</v>
      </c>
      <c r="D12" s="15" t="s">
        <v>23</v>
      </c>
      <c r="E12" s="15" t="s">
        <v>44</v>
      </c>
      <c r="F12" s="15" t="s">
        <v>13</v>
      </c>
    </row>
    <row r="13" spans="1:7" ht="16.5">
      <c r="B13" s="1"/>
      <c r="C13" s="16"/>
      <c r="D13" s="16"/>
      <c r="E13" s="16"/>
      <c r="F13" s="22"/>
    </row>
    <row r="14" spans="1:7" ht="15" customHeight="1">
      <c r="B14" s="176" t="s">
        <v>272</v>
      </c>
      <c r="C14" s="16" t="s">
        <v>180</v>
      </c>
      <c r="D14" s="16" t="s">
        <v>180</v>
      </c>
      <c r="E14" s="16" t="s">
        <v>180</v>
      </c>
      <c r="F14" s="16">
        <v>105</v>
      </c>
    </row>
    <row r="15" spans="1:7">
      <c r="B15" s="176"/>
      <c r="C15" s="16"/>
      <c r="D15" s="16"/>
      <c r="E15" s="16"/>
      <c r="F15" s="16"/>
    </row>
    <row r="16" spans="1:7">
      <c r="C16" s="175" t="s">
        <v>181</v>
      </c>
      <c r="D16" s="175"/>
      <c r="E16" s="175"/>
      <c r="F16" s="175"/>
    </row>
    <row r="17" spans="2:6">
      <c r="B17" s="10" t="s">
        <v>182</v>
      </c>
      <c r="C17" s="15" t="s">
        <v>12</v>
      </c>
      <c r="D17" s="15" t="s">
        <v>23</v>
      </c>
      <c r="E17" s="15" t="s">
        <v>44</v>
      </c>
      <c r="F17" s="15" t="s">
        <v>13</v>
      </c>
    </row>
    <row r="18" spans="2:6" ht="16.5">
      <c r="B18" s="1"/>
      <c r="C18" s="16"/>
      <c r="D18" s="16"/>
      <c r="E18" s="16"/>
      <c r="F18" s="16"/>
    </row>
    <row r="19" spans="2:6">
      <c r="B19" s="176" t="s">
        <v>272</v>
      </c>
      <c r="C19" s="16" t="s">
        <v>183</v>
      </c>
      <c r="D19" s="16" t="s">
        <v>183</v>
      </c>
      <c r="E19" s="16" t="s">
        <v>183</v>
      </c>
      <c r="F19" s="16">
        <v>133</v>
      </c>
    </row>
    <row r="20" spans="2:6">
      <c r="B20" s="176"/>
      <c r="C20" s="16"/>
      <c r="D20" s="16"/>
      <c r="E20" s="16"/>
      <c r="F20" s="16"/>
    </row>
    <row r="21" spans="2:6">
      <c r="C21" s="175" t="s">
        <v>330</v>
      </c>
      <c r="D21" s="175"/>
      <c r="E21" s="175"/>
      <c r="F21" s="175"/>
    </row>
    <row r="22" spans="2:6">
      <c r="B22" s="10" t="s">
        <v>327</v>
      </c>
      <c r="C22" s="15" t="s">
        <v>12</v>
      </c>
      <c r="D22" s="15" t="s">
        <v>23</v>
      </c>
      <c r="E22" s="15" t="s">
        <v>44</v>
      </c>
      <c r="F22" s="15" t="s">
        <v>13</v>
      </c>
    </row>
    <row r="23" spans="2:6" ht="16.5">
      <c r="B23" s="1"/>
      <c r="C23" s="16"/>
      <c r="D23" s="16"/>
      <c r="E23" s="16"/>
      <c r="F23" s="22"/>
    </row>
    <row r="24" spans="2:6">
      <c r="B24" s="176" t="s">
        <v>272</v>
      </c>
      <c r="C24" s="16" t="s">
        <v>331</v>
      </c>
      <c r="D24" s="16" t="s">
        <v>331</v>
      </c>
      <c r="E24" s="16" t="s">
        <v>331</v>
      </c>
      <c r="F24" s="16">
        <v>215</v>
      </c>
    </row>
    <row r="25" spans="2:6" ht="15" customHeight="1">
      <c r="B25" s="176"/>
      <c r="C25" s="16"/>
      <c r="D25" s="16"/>
      <c r="E25" s="16"/>
      <c r="F25" s="16"/>
    </row>
    <row r="26" spans="2:6">
      <c r="C26" s="175" t="s">
        <v>329</v>
      </c>
      <c r="D26" s="175"/>
      <c r="E26" s="175"/>
      <c r="F26" s="175"/>
    </row>
    <row r="27" spans="2:6">
      <c r="B27" s="10" t="s">
        <v>328</v>
      </c>
      <c r="C27" s="15" t="s">
        <v>12</v>
      </c>
      <c r="D27" s="15" t="s">
        <v>23</v>
      </c>
      <c r="E27" s="15" t="s">
        <v>44</v>
      </c>
      <c r="F27" s="15" t="s">
        <v>13</v>
      </c>
    </row>
    <row r="28" spans="2:6" ht="16.5">
      <c r="B28" s="1"/>
      <c r="C28" s="16"/>
      <c r="D28" s="16"/>
      <c r="E28" s="16"/>
      <c r="F28" s="16"/>
    </row>
    <row r="29" spans="2:6">
      <c r="B29" s="176" t="s">
        <v>272</v>
      </c>
      <c r="C29" s="16" t="s">
        <v>229</v>
      </c>
      <c r="D29" s="16" t="s">
        <v>229</v>
      </c>
      <c r="E29" s="16" t="s">
        <v>229</v>
      </c>
      <c r="F29" s="16">
        <v>245</v>
      </c>
    </row>
    <row r="30" spans="2:6" ht="15" customHeight="1">
      <c r="B30" s="176"/>
      <c r="C30" s="16"/>
      <c r="D30" s="16"/>
      <c r="E30" s="16"/>
      <c r="F30" s="16"/>
    </row>
    <row r="31" spans="2:6">
      <c r="C31" s="175" t="s">
        <v>184</v>
      </c>
      <c r="D31" s="175"/>
      <c r="E31" s="175"/>
      <c r="F31" s="175"/>
    </row>
    <row r="32" spans="2:6">
      <c r="B32" s="10" t="s">
        <v>185</v>
      </c>
      <c r="C32" s="15" t="s">
        <v>12</v>
      </c>
      <c r="D32" s="15" t="s">
        <v>23</v>
      </c>
      <c r="E32" s="15" t="s">
        <v>44</v>
      </c>
      <c r="F32" s="15" t="s">
        <v>13</v>
      </c>
    </row>
    <row r="33" spans="2:6">
      <c r="B33" s="4"/>
      <c r="C33" s="17"/>
      <c r="D33" s="16"/>
      <c r="E33" s="16"/>
      <c r="F33" s="16"/>
    </row>
    <row r="34" spans="2:6">
      <c r="B34" s="176" t="s">
        <v>272</v>
      </c>
      <c r="C34" s="16" t="s">
        <v>186</v>
      </c>
      <c r="D34" s="16" t="s">
        <v>186</v>
      </c>
      <c r="E34" s="16" t="s">
        <v>186</v>
      </c>
      <c r="F34" s="16" t="s">
        <v>187</v>
      </c>
    </row>
    <row r="35" spans="2:6">
      <c r="B35" s="176"/>
      <c r="C35" s="16"/>
      <c r="D35" s="16"/>
      <c r="E35" s="16"/>
      <c r="F35" s="16"/>
    </row>
    <row r="36" spans="2:6">
      <c r="B36" s="2"/>
      <c r="C36" s="175" t="s">
        <v>188</v>
      </c>
      <c r="D36" s="175"/>
      <c r="E36" s="175"/>
      <c r="F36" s="175"/>
    </row>
    <row r="37" spans="2:6">
      <c r="B37" s="10" t="s">
        <v>189</v>
      </c>
      <c r="C37" s="15" t="s">
        <v>12</v>
      </c>
      <c r="D37" s="15" t="s">
        <v>23</v>
      </c>
      <c r="E37" s="15" t="s">
        <v>44</v>
      </c>
      <c r="F37" s="15" t="s">
        <v>13</v>
      </c>
    </row>
    <row r="38" spans="2:6">
      <c r="B38" s="4"/>
      <c r="C38" s="17"/>
      <c r="D38" s="16"/>
      <c r="E38" s="16"/>
      <c r="F38" s="16"/>
    </row>
    <row r="39" spans="2:6">
      <c r="B39" s="176" t="s">
        <v>272</v>
      </c>
      <c r="C39" s="16" t="s">
        <v>190</v>
      </c>
      <c r="D39" s="16" t="s">
        <v>190</v>
      </c>
      <c r="E39" s="16" t="s">
        <v>190</v>
      </c>
      <c r="F39" s="16" t="s">
        <v>191</v>
      </c>
    </row>
    <row r="40" spans="2:6">
      <c r="B40" s="176"/>
      <c r="C40" s="16"/>
      <c r="D40" s="16"/>
      <c r="E40" s="16"/>
      <c r="F40" s="16"/>
    </row>
    <row r="41" spans="2:6">
      <c r="B41" s="2"/>
      <c r="C41" s="175" t="s">
        <v>192</v>
      </c>
      <c r="D41" s="175"/>
      <c r="E41" s="175"/>
      <c r="F41" s="175"/>
    </row>
    <row r="42" spans="2:6">
      <c r="B42" s="10" t="s">
        <v>193</v>
      </c>
      <c r="C42" s="15" t="s">
        <v>12</v>
      </c>
      <c r="D42" s="15" t="s">
        <v>23</v>
      </c>
      <c r="E42" s="15" t="s">
        <v>44</v>
      </c>
      <c r="F42" s="15" t="s">
        <v>13</v>
      </c>
    </row>
    <row r="43" spans="2:6">
      <c r="B43" s="4"/>
      <c r="C43" s="17"/>
      <c r="D43" s="16"/>
      <c r="E43" s="16"/>
      <c r="F43" s="16"/>
    </row>
    <row r="44" spans="2:6">
      <c r="B44" s="176" t="s">
        <v>272</v>
      </c>
      <c r="C44" s="16" t="s">
        <v>194</v>
      </c>
      <c r="D44" s="16" t="s">
        <v>194</v>
      </c>
      <c r="E44" s="16" t="s">
        <v>194</v>
      </c>
      <c r="F44" s="16">
        <v>179</v>
      </c>
    </row>
    <row r="45" spans="2:6">
      <c r="B45" s="176"/>
      <c r="C45" s="16"/>
      <c r="D45" s="16"/>
      <c r="E45" s="16"/>
      <c r="F45" s="16"/>
    </row>
    <row r="46" spans="2:6">
      <c r="B46" s="2"/>
      <c r="C46" s="175" t="s">
        <v>195</v>
      </c>
      <c r="D46" s="175"/>
      <c r="E46" s="175"/>
      <c r="F46" s="175"/>
    </row>
    <row r="47" spans="2:6">
      <c r="B47" s="10" t="s">
        <v>196</v>
      </c>
      <c r="C47" s="15" t="s">
        <v>12</v>
      </c>
      <c r="D47" s="15" t="s">
        <v>23</v>
      </c>
      <c r="E47" s="15" t="s">
        <v>44</v>
      </c>
      <c r="F47" s="15" t="s">
        <v>13</v>
      </c>
    </row>
    <row r="48" spans="2:6">
      <c r="B48" s="4"/>
      <c r="C48" s="17"/>
      <c r="D48" s="16"/>
      <c r="E48" s="16"/>
      <c r="F48" s="16"/>
    </row>
    <row r="49" spans="1:7">
      <c r="B49" s="176" t="s">
        <v>272</v>
      </c>
      <c r="C49" s="16" t="s">
        <v>197</v>
      </c>
      <c r="D49" s="16" t="s">
        <v>197</v>
      </c>
      <c r="E49" s="16" t="s">
        <v>197</v>
      </c>
      <c r="F49" s="16" t="s">
        <v>198</v>
      </c>
    </row>
    <row r="50" spans="1:7">
      <c r="B50" s="176"/>
      <c r="C50" s="9"/>
    </row>
    <row r="51" spans="1:7">
      <c r="B51" s="2"/>
      <c r="C51" s="9"/>
    </row>
    <row r="52" spans="1:7">
      <c r="B52" s="3" t="s">
        <v>0</v>
      </c>
    </row>
    <row r="53" spans="1:7">
      <c r="B53" s="23" t="s">
        <v>293</v>
      </c>
      <c r="C53" s="16"/>
      <c r="D53" s="11"/>
      <c r="E53" s="11"/>
      <c r="F53" s="11"/>
    </row>
    <row r="54" spans="1:7">
      <c r="B54" s="23" t="s">
        <v>155</v>
      </c>
      <c r="C54" s="24">
        <v>29</v>
      </c>
    </row>
    <row r="55" spans="1:7">
      <c r="B55" s="23" t="s">
        <v>156</v>
      </c>
      <c r="C55" s="24">
        <v>38</v>
      </c>
      <c r="D55" s="11"/>
      <c r="E55" s="11"/>
    </row>
    <row r="56" spans="1:7">
      <c r="B56" s="23" t="s">
        <v>301</v>
      </c>
      <c r="C56" s="24">
        <v>49</v>
      </c>
    </row>
    <row r="57" spans="1:7">
      <c r="B57" s="23" t="s">
        <v>302</v>
      </c>
      <c r="C57" s="24">
        <v>62</v>
      </c>
    </row>
    <row r="59" spans="1:7">
      <c r="A59" s="14" t="s">
        <v>270</v>
      </c>
      <c r="B59" s="28"/>
      <c r="C59" s="28"/>
      <c r="D59" s="28"/>
      <c r="E59" s="28"/>
      <c r="F59" s="28"/>
    </row>
    <row r="60" spans="1:7">
      <c r="A60" s="14" t="s">
        <v>273</v>
      </c>
      <c r="B60" s="28"/>
      <c r="C60" s="28"/>
      <c r="D60" s="28"/>
      <c r="E60" s="28"/>
      <c r="F60" s="28"/>
    </row>
    <row r="62" spans="1:7">
      <c r="B62" s="3" t="s">
        <v>46</v>
      </c>
      <c r="G62" s="11"/>
    </row>
    <row r="64" spans="1:7">
      <c r="B64" t="s">
        <v>53</v>
      </c>
      <c r="C64">
        <v>33</v>
      </c>
    </row>
    <row r="65" spans="2:12">
      <c r="B65" t="s">
        <v>200</v>
      </c>
      <c r="C65">
        <v>54</v>
      </c>
      <c r="D65" s="23" t="s">
        <v>201</v>
      </c>
    </row>
    <row r="66" spans="2:12">
      <c r="B66" t="s">
        <v>59</v>
      </c>
      <c r="C66">
        <v>351</v>
      </c>
    </row>
    <row r="67" spans="2:12">
      <c r="B67" t="s">
        <v>202</v>
      </c>
      <c r="C67">
        <v>14</v>
      </c>
    </row>
    <row r="68" spans="2:12">
      <c r="B68" t="s">
        <v>59</v>
      </c>
      <c r="C68">
        <v>390</v>
      </c>
    </row>
    <row r="69" spans="2:12">
      <c r="B69" t="s">
        <v>291</v>
      </c>
      <c r="C69">
        <f>180/0.45</f>
        <v>400</v>
      </c>
    </row>
    <row r="70" spans="2:12">
      <c r="B70" t="s">
        <v>53</v>
      </c>
      <c r="C70">
        <v>22</v>
      </c>
    </row>
    <row r="73" spans="2:12">
      <c r="B73" s="10" t="s">
        <v>420</v>
      </c>
      <c r="C73">
        <v>365</v>
      </c>
    </row>
    <row r="74" spans="2:12">
      <c r="B74" s="10" t="s">
        <v>421</v>
      </c>
      <c r="C74">
        <v>188</v>
      </c>
      <c r="H74" s="11"/>
    </row>
    <row r="76" spans="2:12">
      <c r="B76" s="3" t="s">
        <v>299</v>
      </c>
    </row>
    <row r="77" spans="2:12">
      <c r="I77" s="16"/>
      <c r="K77" s="32"/>
      <c r="L77" s="32"/>
    </row>
    <row r="78" spans="2:12" ht="15" customHeight="1">
      <c r="H78" s="2"/>
      <c r="I78" s="16"/>
      <c r="K78" s="32"/>
      <c r="L78" s="32"/>
    </row>
    <row r="79" spans="2:12">
      <c r="H79" s="2"/>
      <c r="I79" s="16"/>
      <c r="K79" s="32"/>
      <c r="L79" s="32"/>
    </row>
    <row r="80" spans="2:12">
      <c r="H80" s="2"/>
      <c r="I80" s="16"/>
      <c r="K80" s="32"/>
      <c r="L80" s="32"/>
    </row>
    <row r="81" spans="2:12">
      <c r="H81" s="2"/>
      <c r="I81" s="16"/>
      <c r="K81" s="32"/>
      <c r="L81" s="32"/>
    </row>
    <row r="82" spans="2:12">
      <c r="H82" s="2"/>
      <c r="I82" s="16"/>
      <c r="K82" s="32"/>
      <c r="L82" s="32"/>
    </row>
    <row r="83" spans="2:12">
      <c r="H83" s="2"/>
      <c r="I83" s="16"/>
      <c r="K83" s="32"/>
      <c r="L83" s="32"/>
    </row>
    <row r="84" spans="2:12">
      <c r="H84" s="2"/>
      <c r="K84" s="32"/>
      <c r="L84" s="32"/>
    </row>
    <row r="88" spans="2:12">
      <c r="B88" s="46" t="s">
        <v>289</v>
      </c>
      <c r="C88" s="175" t="s">
        <v>292</v>
      </c>
      <c r="D88" s="175"/>
      <c r="E88" s="175"/>
      <c r="F88" s="175"/>
    </row>
    <row r="89" spans="2:12">
      <c r="B89" s="10" t="s">
        <v>290</v>
      </c>
      <c r="C89" s="15" t="s">
        <v>12</v>
      </c>
      <c r="D89" s="15" t="s">
        <v>23</v>
      </c>
      <c r="E89" s="15" t="s">
        <v>44</v>
      </c>
      <c r="F89" s="15" t="s">
        <v>13</v>
      </c>
    </row>
    <row r="90" spans="2:12" ht="16.5">
      <c r="B90" s="1"/>
      <c r="C90" s="16"/>
      <c r="D90" s="16"/>
      <c r="E90" s="16"/>
      <c r="F90" s="22"/>
    </row>
    <row r="91" spans="2:12">
      <c r="B91" s="2" t="s">
        <v>277</v>
      </c>
      <c r="C91" s="33" t="s">
        <v>304</v>
      </c>
      <c r="D91" s="33" t="s">
        <v>304</v>
      </c>
      <c r="E91" s="33" t="s">
        <v>304</v>
      </c>
      <c r="F91" s="33">
        <v>506</v>
      </c>
    </row>
    <row r="92" spans="2:12">
      <c r="B92" s="2" t="s">
        <v>278</v>
      </c>
      <c r="C92" s="33" t="s">
        <v>305</v>
      </c>
      <c r="D92" s="33" t="s">
        <v>305</v>
      </c>
      <c r="E92" s="33" t="s">
        <v>305</v>
      </c>
      <c r="F92" s="33">
        <v>458</v>
      </c>
    </row>
    <row r="93" spans="2:12">
      <c r="B93" s="2" t="s">
        <v>279</v>
      </c>
      <c r="C93" s="33" t="s">
        <v>306</v>
      </c>
      <c r="D93" s="33" t="s">
        <v>306</v>
      </c>
      <c r="E93" s="33" t="s">
        <v>306</v>
      </c>
      <c r="F93" s="33">
        <v>663</v>
      </c>
    </row>
    <row r="94" spans="2:12">
      <c r="B94" s="2" t="s">
        <v>280</v>
      </c>
      <c r="C94" s="33" t="s">
        <v>307</v>
      </c>
      <c r="D94" s="33" t="s">
        <v>307</v>
      </c>
      <c r="E94" s="33" t="s">
        <v>307</v>
      </c>
      <c r="F94" s="33">
        <v>615</v>
      </c>
    </row>
    <row r="95" spans="2:12">
      <c r="B95" s="2" t="s">
        <v>281</v>
      </c>
      <c r="C95" s="33" t="s">
        <v>308</v>
      </c>
      <c r="D95" s="33" t="s">
        <v>308</v>
      </c>
      <c r="E95" s="33" t="s">
        <v>308</v>
      </c>
      <c r="F95" s="33">
        <v>843</v>
      </c>
    </row>
    <row r="96" spans="2:12">
      <c r="B96" s="2" t="s">
        <v>282</v>
      </c>
      <c r="C96" s="33" t="s">
        <v>309</v>
      </c>
      <c r="D96" s="33" t="s">
        <v>309</v>
      </c>
      <c r="E96" s="33" t="s">
        <v>309</v>
      </c>
      <c r="F96" s="33">
        <v>777</v>
      </c>
    </row>
    <row r="97" spans="1:6">
      <c r="B97" s="2" t="s">
        <v>283</v>
      </c>
      <c r="C97" s="33" t="s">
        <v>310</v>
      </c>
      <c r="D97" s="33" t="s">
        <v>310</v>
      </c>
      <c r="E97" s="33" t="s">
        <v>310</v>
      </c>
      <c r="F97" s="33">
        <v>731</v>
      </c>
    </row>
    <row r="98" spans="1:6">
      <c r="B98" s="2"/>
    </row>
    <row r="100" spans="1:6">
      <c r="A100" s="14" t="s">
        <v>303</v>
      </c>
      <c r="B100" s="28"/>
      <c r="C100" s="28"/>
      <c r="D100" s="28"/>
      <c r="E100" s="28"/>
      <c r="F100" s="28"/>
    </row>
    <row r="101" spans="1:6">
      <c r="B101" s="4"/>
    </row>
    <row r="102" spans="1:6">
      <c r="B102" s="23"/>
      <c r="C102" s="16"/>
    </row>
    <row r="103" spans="1:6">
      <c r="B103" s="23"/>
      <c r="C103" s="24"/>
    </row>
    <row r="104" spans="1:6">
      <c r="B104" s="23"/>
      <c r="C104" s="24"/>
    </row>
    <row r="105" spans="1:6">
      <c r="B105" s="23"/>
      <c r="C105" s="24"/>
    </row>
    <row r="106" spans="1:6">
      <c r="B106" s="23"/>
      <c r="C106" s="24"/>
    </row>
  </sheetData>
  <mergeCells count="17">
    <mergeCell ref="B49:B50"/>
    <mergeCell ref="B14:B15"/>
    <mergeCell ref="B19:B20"/>
    <mergeCell ref="B34:B35"/>
    <mergeCell ref="B39:B40"/>
    <mergeCell ref="B44:B45"/>
    <mergeCell ref="B24:B25"/>
    <mergeCell ref="B29:B30"/>
    <mergeCell ref="C88:F88"/>
    <mergeCell ref="C46:F46"/>
    <mergeCell ref="C11:F11"/>
    <mergeCell ref="C16:F16"/>
    <mergeCell ref="C31:F31"/>
    <mergeCell ref="C36:F36"/>
    <mergeCell ref="C41:F41"/>
    <mergeCell ref="C21:F21"/>
    <mergeCell ref="C26:F26"/>
  </mergeCells>
  <hyperlinks>
    <hyperlink ref="F8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Hoja24"/>
  <dimension ref="A8:F33"/>
  <sheetViews>
    <sheetView view="pageLayout" zoomScaleNormal="100" workbookViewId="0">
      <selection activeCell="F8" sqref="F8"/>
    </sheetView>
  </sheetViews>
  <sheetFormatPr baseColWidth="10" defaultRowHeight="15"/>
  <cols>
    <col min="1" max="1" width="4.7109375" customWidth="1"/>
    <col min="2" max="2" width="18" customWidth="1"/>
    <col min="3" max="4" width="15.28515625" customWidth="1"/>
  </cols>
  <sheetData>
    <row r="8" spans="1:6">
      <c r="F8" s="8" t="s">
        <v>36</v>
      </c>
    </row>
    <row r="9" spans="1:6">
      <c r="A9" s="49"/>
      <c r="B9" s="51" t="s">
        <v>355</v>
      </c>
      <c r="C9" s="50"/>
      <c r="D9" s="50"/>
      <c r="E9" s="49"/>
    </row>
    <row r="11" spans="1:6">
      <c r="C11" s="177" t="s">
        <v>152</v>
      </c>
      <c r="D11" s="177"/>
      <c r="E11" s="17"/>
    </row>
    <row r="12" spans="1:6">
      <c r="B12" s="10" t="s">
        <v>153</v>
      </c>
      <c r="C12" s="15" t="s">
        <v>12</v>
      </c>
      <c r="D12" s="15" t="s">
        <v>13</v>
      </c>
      <c r="E12" s="4"/>
    </row>
    <row r="13" spans="1:6" ht="15" customHeight="1">
      <c r="B13" s="178" t="s">
        <v>271</v>
      </c>
      <c r="C13" s="16"/>
      <c r="D13" s="16"/>
    </row>
    <row r="14" spans="1:6" ht="15" customHeight="1">
      <c r="B14" s="176"/>
      <c r="C14" s="16">
        <v>75</v>
      </c>
      <c r="D14" s="16">
        <v>85</v>
      </c>
      <c r="E14" s="18"/>
    </row>
    <row r="15" spans="1:6">
      <c r="B15" s="176"/>
    </row>
    <row r="18" spans="2:5">
      <c r="C18" s="177" t="s">
        <v>144</v>
      </c>
      <c r="D18" s="177"/>
      <c r="E18" s="17"/>
    </row>
    <row r="19" spans="2:5">
      <c r="B19" s="10" t="s">
        <v>154</v>
      </c>
      <c r="C19" s="15" t="s">
        <v>12</v>
      </c>
      <c r="D19" s="15" t="s">
        <v>13</v>
      </c>
      <c r="E19" s="4"/>
    </row>
    <row r="20" spans="2:5" ht="15" customHeight="1">
      <c r="B20" s="178" t="s">
        <v>271</v>
      </c>
      <c r="C20" s="16"/>
      <c r="D20" s="16"/>
    </row>
    <row r="21" spans="2:5" ht="15" customHeight="1">
      <c r="B21" s="176"/>
      <c r="C21" s="16">
        <v>111</v>
      </c>
      <c r="D21" s="16">
        <v>121</v>
      </c>
      <c r="E21" s="18"/>
    </row>
    <row r="22" spans="2:5">
      <c r="B22" s="176"/>
    </row>
    <row r="26" spans="2:5">
      <c r="B26" s="3" t="s">
        <v>46</v>
      </c>
    </row>
    <row r="28" spans="2:5">
      <c r="B28" t="s">
        <v>53</v>
      </c>
      <c r="D28">
        <v>22</v>
      </c>
    </row>
    <row r="29" spans="2:5">
      <c r="B29" t="s">
        <v>332</v>
      </c>
      <c r="D29">
        <v>95</v>
      </c>
    </row>
    <row r="30" spans="2:5">
      <c r="B30" t="s">
        <v>333</v>
      </c>
      <c r="D30">
        <v>107</v>
      </c>
    </row>
    <row r="31" spans="2:5">
      <c r="B31" t="s">
        <v>66</v>
      </c>
      <c r="D31">
        <v>81</v>
      </c>
    </row>
    <row r="33" spans="1:6">
      <c r="A33" s="14" t="s">
        <v>148</v>
      </c>
      <c r="B33" s="14"/>
      <c r="C33" s="14"/>
      <c r="D33" s="14"/>
      <c r="E33" s="14"/>
      <c r="F33" s="14"/>
    </row>
  </sheetData>
  <mergeCells count="4">
    <mergeCell ref="C11:D11"/>
    <mergeCell ref="C18:D18"/>
    <mergeCell ref="B20:B22"/>
    <mergeCell ref="B13:B15"/>
  </mergeCells>
  <hyperlinks>
    <hyperlink ref="F8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B4:O45"/>
  <sheetViews>
    <sheetView view="pageLayout" zoomScaleNormal="100" workbookViewId="0">
      <selection activeCell="C11" sqref="C11"/>
    </sheetView>
  </sheetViews>
  <sheetFormatPr baseColWidth="10" defaultRowHeight="15"/>
  <cols>
    <col min="1" max="1" width="4.7109375" customWidth="1"/>
    <col min="2" max="2" width="22.85546875" bestFit="1" customWidth="1"/>
    <col min="3" max="4" width="15.28515625" customWidth="1"/>
  </cols>
  <sheetData>
    <row r="4" spans="2:15">
      <c r="G4" s="11"/>
      <c r="H4" s="16"/>
      <c r="I4" s="16"/>
      <c r="K4" s="16"/>
      <c r="L4" s="16"/>
      <c r="M4" s="16"/>
      <c r="N4" s="84"/>
      <c r="O4" s="84"/>
    </row>
    <row r="5" spans="2:15">
      <c r="G5" s="11"/>
      <c r="H5" s="16"/>
      <c r="I5" s="16"/>
      <c r="K5" s="16"/>
      <c r="L5" s="16"/>
      <c r="M5" s="16"/>
      <c r="N5" s="84"/>
      <c r="O5" s="84"/>
    </row>
    <row r="6" spans="2:15">
      <c r="F6" s="8" t="s">
        <v>36</v>
      </c>
      <c r="G6" s="11"/>
      <c r="H6" s="16"/>
      <c r="I6" s="16"/>
      <c r="K6" s="16"/>
      <c r="L6" s="32"/>
      <c r="M6" s="16"/>
      <c r="N6" s="84"/>
      <c r="O6" s="84"/>
    </row>
    <row r="7" spans="2:15">
      <c r="G7" s="11"/>
      <c r="H7" s="16"/>
      <c r="I7" s="24"/>
      <c r="K7" s="16"/>
      <c r="L7" s="16"/>
      <c r="M7" s="16"/>
      <c r="N7" s="84"/>
      <c r="O7" s="84"/>
    </row>
    <row r="8" spans="2:15">
      <c r="C8" s="175" t="s">
        <v>152</v>
      </c>
      <c r="D8" s="175"/>
      <c r="E8" s="175"/>
      <c r="H8" s="24"/>
      <c r="I8" s="24"/>
      <c r="J8" s="24"/>
      <c r="L8" s="106"/>
      <c r="M8" s="16"/>
      <c r="N8" s="84"/>
      <c r="O8" s="16"/>
    </row>
    <row r="9" spans="2:15">
      <c r="B9" s="10" t="s">
        <v>204</v>
      </c>
      <c r="C9" s="15" t="s">
        <v>12</v>
      </c>
      <c r="D9" s="15" t="s">
        <v>44</v>
      </c>
      <c r="E9" s="15" t="s">
        <v>13</v>
      </c>
      <c r="G9" s="11"/>
      <c r="H9" s="24"/>
      <c r="I9" s="24"/>
      <c r="J9" s="24"/>
      <c r="K9" s="16"/>
      <c r="L9" s="32"/>
      <c r="M9" s="16"/>
      <c r="N9" s="84"/>
      <c r="O9" s="16"/>
    </row>
    <row r="10" spans="2:15" ht="16.5">
      <c r="B10" s="1"/>
      <c r="C10" s="16"/>
      <c r="D10" s="16"/>
      <c r="E10" s="16"/>
      <c r="G10" s="11"/>
      <c r="H10" s="24"/>
      <c r="I10" s="24"/>
      <c r="J10" s="24"/>
      <c r="K10" s="16"/>
      <c r="L10" s="32"/>
      <c r="M10" s="16"/>
      <c r="N10" s="84"/>
      <c r="O10" s="16"/>
    </row>
    <row r="11" spans="2:15" ht="15" customHeight="1">
      <c r="B11" s="176" t="s">
        <v>444</v>
      </c>
      <c r="C11" s="9">
        <v>93</v>
      </c>
      <c r="D11" s="9">
        <v>93</v>
      </c>
      <c r="E11" s="9">
        <v>93</v>
      </c>
    </row>
    <row r="12" spans="2:15">
      <c r="B12" s="176"/>
      <c r="C12" s="16"/>
      <c r="D12" s="16"/>
      <c r="E12" s="16"/>
    </row>
    <row r="13" spans="2:15">
      <c r="B13" s="176"/>
    </row>
    <row r="14" spans="2:15">
      <c r="B14" s="2"/>
    </row>
    <row r="15" spans="2:15">
      <c r="B15" s="2"/>
      <c r="C15" s="175" t="s">
        <v>334</v>
      </c>
      <c r="D15" s="175"/>
      <c r="E15" s="175"/>
    </row>
    <row r="16" spans="2:15">
      <c r="B16" s="10" t="s">
        <v>205</v>
      </c>
      <c r="C16" s="15" t="s">
        <v>23</v>
      </c>
      <c r="D16" s="15" t="s">
        <v>13</v>
      </c>
    </row>
    <row r="17" spans="2:5" ht="16.5">
      <c r="B17" s="64"/>
      <c r="C17" s="16"/>
      <c r="D17" s="16"/>
    </row>
    <row r="18" spans="2:5" ht="15" customHeight="1">
      <c r="B18" s="176" t="s">
        <v>444</v>
      </c>
      <c r="C18" s="9">
        <v>125</v>
      </c>
      <c r="D18" s="9">
        <v>125</v>
      </c>
    </row>
    <row r="19" spans="2:5">
      <c r="B19" s="176"/>
    </row>
    <row r="20" spans="2:5">
      <c r="B20" s="176"/>
    </row>
    <row r="21" spans="2:5">
      <c r="B21" s="2"/>
    </row>
    <row r="22" spans="2:5">
      <c r="B22" s="2"/>
      <c r="C22" s="175" t="s">
        <v>206</v>
      </c>
      <c r="D22" s="175"/>
      <c r="E22" s="175"/>
    </row>
    <row r="23" spans="2:5">
      <c r="B23" s="10" t="s">
        <v>207</v>
      </c>
      <c r="C23" s="15" t="s">
        <v>12</v>
      </c>
      <c r="D23" s="15" t="s">
        <v>44</v>
      </c>
      <c r="E23" s="15" t="s">
        <v>13</v>
      </c>
    </row>
    <row r="24" spans="2:5" ht="16.5">
      <c r="B24" s="64"/>
      <c r="C24" s="16"/>
      <c r="D24" s="16"/>
      <c r="E24" s="16"/>
    </row>
    <row r="25" spans="2:5" ht="15" customHeight="1">
      <c r="B25" s="176" t="s">
        <v>444</v>
      </c>
      <c r="C25" s="9" t="s">
        <v>560</v>
      </c>
      <c r="D25" s="9" t="s">
        <v>560</v>
      </c>
      <c r="E25" s="9">
        <v>112</v>
      </c>
    </row>
    <row r="26" spans="2:5">
      <c r="B26" s="176"/>
    </row>
    <row r="27" spans="2:5">
      <c r="B27" s="176"/>
      <c r="C27" s="23"/>
      <c r="D27" s="23"/>
    </row>
    <row r="28" spans="2:5">
      <c r="B28" s="2"/>
    </row>
    <row r="29" spans="2:5">
      <c r="B29" s="2"/>
    </row>
    <row r="30" spans="2:5">
      <c r="B30" s="2"/>
      <c r="C30" s="175" t="s">
        <v>208</v>
      </c>
      <c r="D30" s="175"/>
      <c r="E30" s="175"/>
    </row>
    <row r="31" spans="2:5">
      <c r="B31" s="10" t="s">
        <v>209</v>
      </c>
      <c r="C31" s="15" t="s">
        <v>12</v>
      </c>
      <c r="D31" s="15" t="s">
        <v>44</v>
      </c>
      <c r="E31" s="15" t="s">
        <v>13</v>
      </c>
    </row>
    <row r="32" spans="2:5" ht="16.5">
      <c r="B32" s="64"/>
      <c r="C32" s="16"/>
      <c r="D32" s="16"/>
      <c r="E32" s="16"/>
    </row>
    <row r="33" spans="2:5" ht="15" customHeight="1">
      <c r="B33" s="176" t="s">
        <v>444</v>
      </c>
      <c r="C33" s="18" t="s">
        <v>413</v>
      </c>
      <c r="D33" s="18" t="s">
        <v>413</v>
      </c>
      <c r="E33" s="9">
        <v>181</v>
      </c>
    </row>
    <row r="34" spans="2:5">
      <c r="B34" s="176"/>
      <c r="C34" s="16"/>
      <c r="D34" s="16"/>
      <c r="E34" s="16"/>
    </row>
    <row r="35" spans="2:5">
      <c r="B35" s="176"/>
      <c r="C35" s="23"/>
      <c r="D35" s="23"/>
    </row>
    <row r="38" spans="2:5">
      <c r="B38" s="3" t="s">
        <v>0</v>
      </c>
    </row>
    <row r="39" spans="2:5">
      <c r="B39" s="4"/>
      <c r="C39" s="16"/>
    </row>
    <row r="40" spans="2:5">
      <c r="B40" s="23" t="s">
        <v>293</v>
      </c>
      <c r="C40" s="16"/>
    </row>
    <row r="41" spans="2:5">
      <c r="B41" s="23" t="s">
        <v>155</v>
      </c>
      <c r="D41" s="24">
        <v>46</v>
      </c>
    </row>
    <row r="42" spans="2:5">
      <c r="B42" s="23" t="s">
        <v>156</v>
      </c>
      <c r="D42" s="24">
        <v>60</v>
      </c>
    </row>
    <row r="45" spans="2:5">
      <c r="B45" s="179" t="s">
        <v>562</v>
      </c>
      <c r="C45" s="179"/>
      <c r="D45" s="179"/>
      <c r="E45" s="179"/>
    </row>
  </sheetData>
  <mergeCells count="9">
    <mergeCell ref="B45:E45"/>
    <mergeCell ref="C8:E8"/>
    <mergeCell ref="C22:E22"/>
    <mergeCell ref="C30:E30"/>
    <mergeCell ref="C15:E15"/>
    <mergeCell ref="B11:B13"/>
    <mergeCell ref="B18:B20"/>
    <mergeCell ref="B25:B27"/>
    <mergeCell ref="B33:B35"/>
  </mergeCells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dimension ref="A6:Q91"/>
  <sheetViews>
    <sheetView view="pageLayout" zoomScaleNormal="100" workbookViewId="0"/>
  </sheetViews>
  <sheetFormatPr baseColWidth="10" defaultRowHeight="15"/>
  <cols>
    <col min="1" max="1" width="4.7109375" customWidth="1"/>
    <col min="2" max="2" width="29.85546875" customWidth="1"/>
    <col min="3" max="3" width="12" customWidth="1"/>
    <col min="4" max="4" width="11.85546875" customWidth="1"/>
    <col min="5" max="5" width="9.5703125" customWidth="1"/>
    <col min="11" max="11" width="11.42578125" customWidth="1"/>
  </cols>
  <sheetData>
    <row r="6" spans="2:17">
      <c r="F6" s="8" t="s">
        <v>36</v>
      </c>
    </row>
    <row r="8" spans="2:17">
      <c r="C8" s="175" t="s">
        <v>152</v>
      </c>
      <c r="D8" s="175"/>
      <c r="E8" s="175"/>
    </row>
    <row r="9" spans="2:17">
      <c r="B9" s="10" t="s">
        <v>493</v>
      </c>
      <c r="C9" s="15" t="s">
        <v>12</v>
      </c>
      <c r="D9" s="15" t="s">
        <v>44</v>
      </c>
      <c r="E9" s="15" t="s">
        <v>13</v>
      </c>
      <c r="J9" s="17"/>
      <c r="K9" s="11"/>
      <c r="L9" s="17"/>
      <c r="M9" s="17"/>
      <c r="N9" s="17"/>
      <c r="O9" s="105"/>
      <c r="P9" s="17"/>
    </row>
    <row r="10" spans="2:17" ht="16.5">
      <c r="B10" s="1"/>
      <c r="C10" s="16"/>
      <c r="D10" s="16"/>
      <c r="E10" s="16"/>
      <c r="L10" s="16"/>
      <c r="M10" s="16"/>
      <c r="N10" s="16"/>
      <c r="O10" s="84"/>
      <c r="P10" s="84"/>
    </row>
    <row r="11" spans="2:17" ht="15" customHeight="1">
      <c r="B11" s="54" t="s">
        <v>494</v>
      </c>
      <c r="C11">
        <v>95</v>
      </c>
      <c r="D11">
        <v>95</v>
      </c>
      <c r="E11">
        <v>105</v>
      </c>
      <c r="L11" s="16"/>
      <c r="M11" s="16"/>
      <c r="N11" s="16"/>
      <c r="O11" s="84"/>
      <c r="P11" s="114"/>
      <c r="Q11" s="115"/>
    </row>
    <row r="12" spans="2:17">
      <c r="B12" s="54" t="s">
        <v>495</v>
      </c>
      <c r="C12" s="16"/>
      <c r="D12" s="16"/>
      <c r="E12" s="16"/>
      <c r="L12" s="16"/>
      <c r="M12" s="16"/>
      <c r="N12" s="16"/>
      <c r="O12" s="84"/>
      <c r="P12" s="84"/>
    </row>
    <row r="13" spans="2:17">
      <c r="B13" s="54" t="s">
        <v>496</v>
      </c>
      <c r="L13" s="16"/>
      <c r="M13" s="16"/>
      <c r="N13" s="16"/>
      <c r="O13" s="84"/>
      <c r="P13" s="114"/>
      <c r="Q13" s="115"/>
    </row>
    <row r="14" spans="2:17">
      <c r="B14" s="54"/>
      <c r="L14" s="16"/>
      <c r="M14" s="16"/>
      <c r="N14" s="16"/>
      <c r="O14" s="84"/>
      <c r="P14" s="114"/>
      <c r="Q14" s="115"/>
    </row>
    <row r="15" spans="2:17">
      <c r="B15" s="2"/>
      <c r="L15" s="16"/>
      <c r="M15" s="16"/>
      <c r="N15" s="16"/>
      <c r="O15" s="84"/>
      <c r="P15" s="16"/>
    </row>
    <row r="16" spans="2:17">
      <c r="B16" s="2"/>
      <c r="C16" s="175" t="s">
        <v>144</v>
      </c>
      <c r="D16" s="175"/>
      <c r="E16" s="175"/>
      <c r="L16" s="16"/>
      <c r="M16" s="16"/>
      <c r="N16" s="16"/>
      <c r="O16" s="84"/>
      <c r="P16" s="16"/>
    </row>
    <row r="17" spans="2:16">
      <c r="B17" s="10" t="s">
        <v>497</v>
      </c>
      <c r="C17" s="15" t="s">
        <v>12</v>
      </c>
      <c r="D17" s="15" t="s">
        <v>44</v>
      </c>
      <c r="E17" s="15" t="s">
        <v>13</v>
      </c>
      <c r="H17" s="16"/>
      <c r="N17" s="16"/>
      <c r="O17" s="84"/>
      <c r="P17" s="16"/>
    </row>
    <row r="18" spans="2:16" ht="16.5">
      <c r="B18" s="64"/>
      <c r="C18" s="16"/>
      <c r="D18" s="16"/>
      <c r="E18" s="16"/>
      <c r="H18" s="16"/>
      <c r="N18" s="16"/>
      <c r="O18" s="84"/>
      <c r="P18" s="16"/>
    </row>
    <row r="19" spans="2:16" ht="15" customHeight="1">
      <c r="B19" s="54" t="s">
        <v>494</v>
      </c>
      <c r="C19" s="9" t="s">
        <v>563</v>
      </c>
      <c r="D19" s="9" t="s">
        <v>563</v>
      </c>
      <c r="E19">
        <v>181</v>
      </c>
      <c r="H19" s="16"/>
      <c r="N19" s="16"/>
      <c r="O19" s="84"/>
      <c r="P19" s="16"/>
    </row>
    <row r="20" spans="2:16">
      <c r="B20" s="54" t="s">
        <v>495</v>
      </c>
      <c r="H20" s="16"/>
      <c r="N20" s="16"/>
      <c r="O20" s="84"/>
      <c r="P20" s="16"/>
    </row>
    <row r="21" spans="2:16">
      <c r="B21" s="54" t="s">
        <v>496</v>
      </c>
      <c r="H21" s="16"/>
      <c r="N21" s="16"/>
      <c r="O21" s="84"/>
      <c r="P21" s="16"/>
    </row>
    <row r="22" spans="2:16">
      <c r="B22" s="54"/>
      <c r="H22" s="16"/>
      <c r="N22" s="16"/>
      <c r="O22" s="84"/>
      <c r="P22" s="16"/>
    </row>
    <row r="23" spans="2:16">
      <c r="B23" s="2"/>
      <c r="H23" s="16"/>
      <c r="N23" s="16"/>
      <c r="O23" s="84"/>
      <c r="P23" s="16"/>
    </row>
    <row r="24" spans="2:16">
      <c r="B24" s="2"/>
      <c r="C24" s="175" t="s">
        <v>206</v>
      </c>
      <c r="D24" s="175"/>
      <c r="E24" s="175"/>
      <c r="H24" s="16"/>
      <c r="N24" s="16"/>
      <c r="O24" s="84"/>
      <c r="P24" s="16"/>
    </row>
    <row r="25" spans="2:16">
      <c r="B25" s="10" t="s">
        <v>498</v>
      </c>
      <c r="C25" s="15" t="s">
        <v>12</v>
      </c>
      <c r="D25" s="15" t="s">
        <v>44</v>
      </c>
      <c r="E25" s="15" t="s">
        <v>13</v>
      </c>
      <c r="H25" s="16"/>
      <c r="N25" s="16"/>
      <c r="O25" s="84"/>
      <c r="P25" s="16"/>
    </row>
    <row r="26" spans="2:16" ht="16.5">
      <c r="B26" s="64"/>
      <c r="C26" s="16"/>
      <c r="D26" s="16"/>
      <c r="E26" s="16"/>
      <c r="H26" s="16"/>
      <c r="N26" s="16"/>
      <c r="O26" s="84"/>
      <c r="P26" s="16"/>
    </row>
    <row r="27" spans="2:16" ht="15" customHeight="1">
      <c r="B27" s="54" t="s">
        <v>494</v>
      </c>
      <c r="C27" s="9" t="s">
        <v>564</v>
      </c>
      <c r="D27" s="9" t="s">
        <v>564</v>
      </c>
      <c r="E27" s="9" t="s">
        <v>564</v>
      </c>
      <c r="H27" s="16"/>
      <c r="N27" s="16"/>
      <c r="O27" s="84"/>
      <c r="P27" s="16"/>
    </row>
    <row r="28" spans="2:16">
      <c r="B28" s="54" t="s">
        <v>495</v>
      </c>
    </row>
    <row r="29" spans="2:16">
      <c r="B29" s="54" t="s">
        <v>496</v>
      </c>
      <c r="C29" s="23"/>
      <c r="D29" s="23"/>
    </row>
    <row r="30" spans="2:16">
      <c r="B30" s="54"/>
      <c r="C30" s="23"/>
      <c r="D30" s="23"/>
    </row>
    <row r="32" spans="2:16">
      <c r="B32" s="2"/>
      <c r="C32" s="175" t="s">
        <v>208</v>
      </c>
      <c r="D32" s="175"/>
      <c r="E32" s="175"/>
    </row>
    <row r="33" spans="2:5">
      <c r="B33" s="10" t="s">
        <v>499</v>
      </c>
      <c r="C33" s="15" t="s">
        <v>12</v>
      </c>
      <c r="D33" s="15" t="s">
        <v>44</v>
      </c>
      <c r="E33" s="15" t="s">
        <v>13</v>
      </c>
    </row>
    <row r="34" spans="2:5" ht="16.5">
      <c r="B34" s="64"/>
      <c r="C34" s="16"/>
      <c r="D34" s="16"/>
      <c r="E34" s="16"/>
    </row>
    <row r="35" spans="2:5">
      <c r="B35" s="54" t="s">
        <v>494</v>
      </c>
      <c r="C35" s="18" t="s">
        <v>565</v>
      </c>
      <c r="D35" s="18" t="s">
        <v>565</v>
      </c>
      <c r="E35" s="9">
        <v>174</v>
      </c>
    </row>
    <row r="36" spans="2:5" ht="15" customHeight="1">
      <c r="B36" s="54" t="s">
        <v>495</v>
      </c>
      <c r="C36" s="23"/>
      <c r="D36" s="23"/>
    </row>
    <row r="37" spans="2:5">
      <c r="B37" s="54" t="s">
        <v>496</v>
      </c>
    </row>
    <row r="38" spans="2:5">
      <c r="B38" s="54"/>
    </row>
    <row r="40" spans="2:5">
      <c r="C40" s="175" t="s">
        <v>500</v>
      </c>
      <c r="D40" s="175"/>
    </row>
    <row r="41" spans="2:5">
      <c r="B41" s="10" t="s">
        <v>501</v>
      </c>
      <c r="C41" s="15" t="s">
        <v>502</v>
      </c>
      <c r="D41" s="15" t="s">
        <v>503</v>
      </c>
      <c r="E41" s="15"/>
    </row>
    <row r="42" spans="2:5">
      <c r="C42" s="16"/>
      <c r="D42" s="16"/>
      <c r="E42" s="16"/>
    </row>
    <row r="43" spans="2:5">
      <c r="B43" s="10" t="s">
        <v>504</v>
      </c>
      <c r="C43" s="24">
        <v>403</v>
      </c>
      <c r="D43" s="24">
        <v>403</v>
      </c>
      <c r="E43" s="16"/>
    </row>
    <row r="47" spans="2:5">
      <c r="B47" s="10" t="s">
        <v>566</v>
      </c>
      <c r="C47" s="24">
        <v>422</v>
      </c>
      <c r="D47" s="24">
        <v>422</v>
      </c>
    </row>
    <row r="51" spans="2:2">
      <c r="B51" s="3" t="s">
        <v>299</v>
      </c>
    </row>
    <row r="65" spans="2:4">
      <c r="B65" s="172" t="s">
        <v>486</v>
      </c>
      <c r="C65" s="174" t="s">
        <v>505</v>
      </c>
      <c r="D65" s="174"/>
    </row>
    <row r="66" spans="2:4">
      <c r="B66" s="172"/>
      <c r="C66" s="174"/>
      <c r="D66" s="174"/>
    </row>
    <row r="68" spans="2:4">
      <c r="B68" s="4" t="s">
        <v>277</v>
      </c>
      <c r="C68" s="86">
        <v>418.00330033003303</v>
      </c>
    </row>
    <row r="69" spans="2:4">
      <c r="B69" s="2" t="s">
        <v>278</v>
      </c>
      <c r="C69" s="82">
        <v>416.80645161290323</v>
      </c>
    </row>
    <row r="70" spans="2:4">
      <c r="B70" s="4" t="s">
        <v>279</v>
      </c>
      <c r="C70" s="86">
        <v>534.0234375</v>
      </c>
    </row>
    <row r="71" spans="2:4">
      <c r="B71" s="2" t="s">
        <v>280</v>
      </c>
      <c r="C71" s="82">
        <v>532.78772378516624</v>
      </c>
    </row>
    <row r="72" spans="2:4">
      <c r="B72" s="4" t="s">
        <v>281</v>
      </c>
      <c r="C72" s="86">
        <v>677.03663793103442</v>
      </c>
    </row>
    <row r="73" spans="2:4">
      <c r="B73" s="2" t="s">
        <v>282</v>
      </c>
      <c r="C73" s="82">
        <v>675.66878980891715</v>
      </c>
    </row>
    <row r="74" spans="2:4">
      <c r="B74" s="2" t="s">
        <v>283</v>
      </c>
      <c r="C74" s="82">
        <v>674.34100418410048</v>
      </c>
    </row>
    <row r="75" spans="2:4">
      <c r="B75" s="4" t="s">
        <v>284</v>
      </c>
      <c r="C75" s="86">
        <v>929.86666666666667</v>
      </c>
    </row>
    <row r="76" spans="2:4">
      <c r="B76" s="2" t="s">
        <v>285</v>
      </c>
      <c r="C76" s="82">
        <v>928.10237659963434</v>
      </c>
    </row>
    <row r="77" spans="2:4">
      <c r="B77" s="2" t="s">
        <v>286</v>
      </c>
      <c r="C77" s="82">
        <v>926.38267148014438</v>
      </c>
    </row>
    <row r="78" spans="2:4">
      <c r="B78" s="2" t="s">
        <v>287</v>
      </c>
      <c r="C78" s="82">
        <v>924.70588235294122</v>
      </c>
    </row>
    <row r="79" spans="2:4">
      <c r="C79" s="16"/>
      <c r="D79" s="16"/>
    </row>
    <row r="80" spans="2:4">
      <c r="B80" s="3" t="s">
        <v>0</v>
      </c>
      <c r="C80" s="16"/>
      <c r="D80" s="16"/>
    </row>
    <row r="81" spans="1:4">
      <c r="C81" s="16"/>
      <c r="D81" s="16"/>
    </row>
    <row r="82" spans="1:4">
      <c r="B82" s="2" t="s">
        <v>288</v>
      </c>
      <c r="C82" s="9">
        <v>58</v>
      </c>
      <c r="D82" s="16"/>
    </row>
    <row r="83" spans="1:4">
      <c r="B83" s="2" t="s">
        <v>294</v>
      </c>
      <c r="C83" s="9">
        <v>88</v>
      </c>
      <c r="D83" s="16"/>
    </row>
    <row r="84" spans="1:4">
      <c r="B84" s="90" t="s">
        <v>600</v>
      </c>
      <c r="C84" s="9">
        <v>60</v>
      </c>
      <c r="D84" s="16"/>
    </row>
    <row r="85" spans="1:4">
      <c r="B85" s="129"/>
      <c r="C85" s="9"/>
      <c r="D85" s="16"/>
    </row>
    <row r="86" spans="1:4">
      <c r="B86" s="23" t="s">
        <v>293</v>
      </c>
      <c r="C86" s="9"/>
      <c r="D86" s="16"/>
    </row>
    <row r="87" spans="1:4">
      <c r="B87" s="23" t="s">
        <v>155</v>
      </c>
      <c r="C87" s="18">
        <v>48</v>
      </c>
      <c r="D87" s="16"/>
    </row>
    <row r="88" spans="1:4">
      <c r="B88" s="23" t="s">
        <v>156</v>
      </c>
      <c r="C88" s="18">
        <v>62</v>
      </c>
      <c r="D88" s="16"/>
    </row>
    <row r="90" spans="1:4">
      <c r="A90" t="s">
        <v>506</v>
      </c>
      <c r="B90" s="2"/>
      <c r="C90" s="18"/>
      <c r="D90" s="16"/>
    </row>
    <row r="91" spans="1:4">
      <c r="B91" s="2"/>
      <c r="C91" s="18"/>
      <c r="D91" s="16"/>
    </row>
  </sheetData>
  <mergeCells count="7">
    <mergeCell ref="B65:B66"/>
    <mergeCell ref="C65:D66"/>
    <mergeCell ref="C8:E8"/>
    <mergeCell ref="C16:E16"/>
    <mergeCell ref="C24:E24"/>
    <mergeCell ref="C32:E32"/>
    <mergeCell ref="C40:D40"/>
  </mergeCells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>
  <dimension ref="B3:O50"/>
  <sheetViews>
    <sheetView view="pageLayout" topLeftCell="A19" zoomScaleNormal="100" workbookViewId="0">
      <selection activeCell="B5" sqref="B5"/>
    </sheetView>
  </sheetViews>
  <sheetFormatPr baseColWidth="10" defaultRowHeight="15"/>
  <cols>
    <col min="1" max="1" width="4.7109375" customWidth="1"/>
    <col min="2" max="2" width="22.85546875" bestFit="1" customWidth="1"/>
    <col min="3" max="4" width="15.28515625" customWidth="1"/>
  </cols>
  <sheetData>
    <row r="3" spans="2:15">
      <c r="F3" s="8" t="s">
        <v>36</v>
      </c>
    </row>
    <row r="4" spans="2:15">
      <c r="C4" s="175" t="s">
        <v>152</v>
      </c>
      <c r="D4" s="175"/>
      <c r="E4" s="175"/>
      <c r="J4" s="16"/>
      <c r="L4" s="16"/>
      <c r="M4" s="16"/>
      <c r="N4" s="84"/>
      <c r="O4" s="16"/>
    </row>
    <row r="5" spans="2:15">
      <c r="B5" s="10">
        <v>160</v>
      </c>
      <c r="C5" s="15"/>
      <c r="D5" s="65" t="s">
        <v>13</v>
      </c>
      <c r="E5" s="66"/>
      <c r="G5" s="2"/>
      <c r="J5" s="16"/>
      <c r="L5" s="16"/>
      <c r="M5" s="16"/>
      <c r="N5" s="84"/>
      <c r="O5" s="16"/>
    </row>
    <row r="6" spans="2:15" ht="16.5">
      <c r="B6" s="1"/>
      <c r="C6" s="16"/>
      <c r="D6" s="16"/>
      <c r="J6" s="16"/>
      <c r="L6" s="32"/>
      <c r="M6" s="16"/>
      <c r="N6" s="84"/>
      <c r="O6" s="16"/>
    </row>
    <row r="7" spans="2:15">
      <c r="B7" s="176" t="s">
        <v>445</v>
      </c>
      <c r="C7" s="16"/>
      <c r="D7" s="16">
        <v>75</v>
      </c>
      <c r="J7" s="16"/>
      <c r="L7" s="16"/>
      <c r="M7" s="16"/>
      <c r="N7" s="84"/>
      <c r="O7" s="16"/>
    </row>
    <row r="8" spans="2:15">
      <c r="B8" s="176"/>
      <c r="C8" s="16"/>
      <c r="D8" s="16"/>
      <c r="E8" s="16"/>
      <c r="J8" s="16"/>
      <c r="L8" s="16"/>
      <c r="M8" s="16"/>
      <c r="N8" s="84"/>
      <c r="O8" s="16"/>
    </row>
    <row r="9" spans="2:15" ht="15" customHeight="1">
      <c r="B9" s="176"/>
      <c r="J9" s="16"/>
      <c r="L9" s="16"/>
      <c r="M9" s="16"/>
      <c r="N9" s="84"/>
      <c r="O9" s="16"/>
    </row>
    <row r="10" spans="2:15">
      <c r="J10" s="16"/>
      <c r="L10" s="16"/>
      <c r="M10" s="16"/>
      <c r="N10" s="84"/>
      <c r="O10" s="16"/>
    </row>
    <row r="11" spans="2:15">
      <c r="C11" s="175" t="s">
        <v>334</v>
      </c>
      <c r="D11" s="175"/>
      <c r="E11" s="175"/>
      <c r="J11" s="16"/>
      <c r="L11" s="16"/>
      <c r="M11" s="16"/>
      <c r="N11" s="84"/>
      <c r="O11" s="16"/>
    </row>
    <row r="12" spans="2:15">
      <c r="B12" s="10">
        <v>164</v>
      </c>
      <c r="C12" s="15" t="s">
        <v>23</v>
      </c>
      <c r="D12" s="15" t="s">
        <v>13</v>
      </c>
      <c r="G12" s="11"/>
      <c r="M12" s="16"/>
      <c r="N12" s="84"/>
      <c r="O12" s="16"/>
    </row>
    <row r="13" spans="2:15" ht="16.5">
      <c r="B13" s="1"/>
      <c r="C13" s="16"/>
      <c r="D13" s="16"/>
      <c r="G13" s="11"/>
      <c r="M13" s="16"/>
      <c r="N13" s="84"/>
      <c r="O13" s="16"/>
    </row>
    <row r="14" spans="2:15">
      <c r="B14" s="176" t="s">
        <v>445</v>
      </c>
      <c r="C14" s="16">
        <v>110</v>
      </c>
      <c r="D14" s="16">
        <v>110</v>
      </c>
      <c r="G14" s="11"/>
      <c r="M14" s="16"/>
      <c r="N14" s="84"/>
      <c r="O14" s="16"/>
    </row>
    <row r="15" spans="2:15">
      <c r="B15" s="176"/>
    </row>
    <row r="16" spans="2:15" ht="15" customHeight="1">
      <c r="B16" s="176"/>
    </row>
    <row r="18" spans="2:4">
      <c r="B18" s="3" t="s">
        <v>299</v>
      </c>
    </row>
    <row r="31" spans="2:4" ht="15" customHeight="1">
      <c r="B31" s="172" t="s">
        <v>393</v>
      </c>
      <c r="C31" s="174" t="s">
        <v>446</v>
      </c>
      <c r="D31" s="174"/>
    </row>
    <row r="32" spans="2:4">
      <c r="B32" s="172"/>
      <c r="C32" s="174"/>
      <c r="D32" s="174"/>
    </row>
    <row r="34" spans="2:4">
      <c r="B34" s="4" t="s">
        <v>277</v>
      </c>
      <c r="C34" s="11">
        <v>347</v>
      </c>
    </row>
    <row r="35" spans="2:4">
      <c r="B35" s="2" t="s">
        <v>278</v>
      </c>
      <c r="C35">
        <v>354</v>
      </c>
    </row>
    <row r="36" spans="2:4">
      <c r="B36" s="4" t="s">
        <v>279</v>
      </c>
      <c r="C36" s="11">
        <v>441</v>
      </c>
    </row>
    <row r="37" spans="2:4">
      <c r="B37" s="2" t="s">
        <v>280</v>
      </c>
      <c r="C37">
        <v>448</v>
      </c>
    </row>
    <row r="38" spans="2:4">
      <c r="B38" s="4" t="s">
        <v>281</v>
      </c>
      <c r="C38" s="11">
        <v>537</v>
      </c>
    </row>
    <row r="39" spans="2:4">
      <c r="B39" s="2" t="s">
        <v>282</v>
      </c>
      <c r="C39">
        <v>544</v>
      </c>
    </row>
    <row r="40" spans="2:4">
      <c r="B40" s="2" t="s">
        <v>283</v>
      </c>
      <c r="C40">
        <v>551</v>
      </c>
    </row>
    <row r="41" spans="2:4">
      <c r="B41" s="4" t="s">
        <v>284</v>
      </c>
      <c r="C41" s="11">
        <v>634</v>
      </c>
    </row>
    <row r="42" spans="2:4">
      <c r="B42" s="2" t="s">
        <v>285</v>
      </c>
      <c r="C42">
        <v>641</v>
      </c>
    </row>
    <row r="43" spans="2:4">
      <c r="B43" s="2" t="s">
        <v>286</v>
      </c>
      <c r="C43">
        <v>648</v>
      </c>
    </row>
    <row r="44" spans="2:4">
      <c r="B44" s="2" t="s">
        <v>287</v>
      </c>
      <c r="C44">
        <v>655</v>
      </c>
    </row>
    <row r="45" spans="2:4">
      <c r="C45" s="16"/>
      <c r="D45" s="16"/>
    </row>
    <row r="46" spans="2:4">
      <c r="B46" s="3" t="s">
        <v>0</v>
      </c>
      <c r="C46" s="16"/>
      <c r="D46" s="16"/>
    </row>
    <row r="47" spans="2:4">
      <c r="C47" s="16"/>
      <c r="D47" s="16"/>
    </row>
    <row r="48" spans="2:4">
      <c r="B48" s="2" t="s">
        <v>288</v>
      </c>
      <c r="C48" s="9">
        <v>58</v>
      </c>
      <c r="D48" s="16"/>
    </row>
    <row r="49" spans="2:4">
      <c r="B49" s="2" t="s">
        <v>294</v>
      </c>
      <c r="C49" s="9">
        <v>88</v>
      </c>
      <c r="D49" s="16"/>
    </row>
    <row r="50" spans="2:4">
      <c r="B50" s="2" t="s">
        <v>300</v>
      </c>
      <c r="C50" s="9">
        <v>32</v>
      </c>
    </row>
  </sheetData>
  <mergeCells count="6">
    <mergeCell ref="B7:B9"/>
    <mergeCell ref="B14:B16"/>
    <mergeCell ref="B31:B32"/>
    <mergeCell ref="C31:D32"/>
    <mergeCell ref="C4:E4"/>
    <mergeCell ref="C11:E11"/>
  </mergeCells>
  <hyperlinks>
    <hyperlink ref="F3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>
  <sheetPr codeName="Hoja26"/>
  <dimension ref="A4:N71"/>
  <sheetViews>
    <sheetView view="pageLayout" topLeftCell="A46" zoomScaleNormal="100" workbookViewId="0"/>
  </sheetViews>
  <sheetFormatPr baseColWidth="10" defaultRowHeight="15"/>
  <cols>
    <col min="1" max="1" width="11.85546875" customWidth="1"/>
    <col min="2" max="2" width="38.28515625" customWidth="1"/>
    <col min="5" max="5" width="11.7109375" customWidth="1"/>
  </cols>
  <sheetData>
    <row r="4" spans="2:14">
      <c r="E4" s="8" t="s">
        <v>36</v>
      </c>
    </row>
    <row r="6" spans="2:14">
      <c r="B6" s="62"/>
      <c r="C6" s="62"/>
      <c r="D6" s="2"/>
      <c r="G6" s="17"/>
      <c r="H6" s="17"/>
      <c r="I6" s="17"/>
      <c r="J6" s="17"/>
      <c r="K6" s="17"/>
      <c r="L6" s="17"/>
      <c r="M6" s="105"/>
      <c r="N6" s="17"/>
    </row>
    <row r="7" spans="2:14">
      <c r="C7" s="175" t="s">
        <v>178</v>
      </c>
      <c r="D7" s="175"/>
      <c r="E7" s="175"/>
      <c r="G7" s="16"/>
      <c r="L7" s="16"/>
      <c r="M7" s="84"/>
      <c r="N7" s="16"/>
    </row>
    <row r="8" spans="2:14">
      <c r="B8" s="10" t="s">
        <v>405</v>
      </c>
      <c r="C8" s="15" t="s">
        <v>12</v>
      </c>
      <c r="D8" s="15" t="s">
        <v>44</v>
      </c>
      <c r="E8" s="15" t="s">
        <v>13</v>
      </c>
      <c r="F8" s="11"/>
      <c r="G8" s="16"/>
      <c r="H8" s="16"/>
      <c r="I8" s="16"/>
      <c r="J8" s="16"/>
      <c r="K8" s="16"/>
      <c r="L8" s="16"/>
      <c r="M8" s="84"/>
      <c r="N8" s="84"/>
    </row>
    <row r="9" spans="2:14" ht="15" customHeight="1">
      <c r="B9" s="1"/>
      <c r="C9" s="16"/>
      <c r="D9" s="16"/>
      <c r="E9" s="22"/>
      <c r="F9" s="11"/>
      <c r="G9" s="16"/>
      <c r="H9" s="16"/>
      <c r="I9" s="16"/>
      <c r="J9" s="16"/>
      <c r="K9" s="16"/>
      <c r="L9" s="16"/>
      <c r="M9" s="84"/>
      <c r="N9" s="84"/>
    </row>
    <row r="10" spans="2:14">
      <c r="B10" s="176" t="s">
        <v>158</v>
      </c>
      <c r="C10" s="16">
        <v>124</v>
      </c>
      <c r="D10" s="16">
        <v>124</v>
      </c>
      <c r="E10" s="16">
        <v>120</v>
      </c>
      <c r="F10" s="11"/>
      <c r="G10" s="16"/>
      <c r="H10" s="16"/>
      <c r="I10" s="16"/>
      <c r="J10" s="16"/>
      <c r="K10" s="16"/>
      <c r="L10" s="16"/>
      <c r="M10" s="84"/>
      <c r="N10" s="84"/>
    </row>
    <row r="11" spans="2:14">
      <c r="B11" s="176"/>
      <c r="C11" s="16"/>
      <c r="D11" s="16"/>
      <c r="E11" s="16"/>
      <c r="F11" s="11"/>
      <c r="G11" s="16"/>
      <c r="H11" s="16"/>
      <c r="I11" s="16"/>
      <c r="J11" s="16"/>
      <c r="K11" s="16"/>
      <c r="L11" s="16"/>
      <c r="M11" s="84"/>
      <c r="N11" s="84"/>
    </row>
    <row r="12" spans="2:14">
      <c r="C12" s="175" t="s">
        <v>181</v>
      </c>
      <c r="D12" s="175"/>
      <c r="E12" s="175"/>
      <c r="F12" s="11"/>
      <c r="G12" s="16"/>
      <c r="H12" s="16"/>
      <c r="I12" s="16"/>
      <c r="J12" s="16"/>
      <c r="K12" s="16"/>
      <c r="L12" s="16"/>
      <c r="M12" s="84"/>
      <c r="N12" s="84"/>
    </row>
    <row r="13" spans="2:14">
      <c r="B13" s="10" t="s">
        <v>406</v>
      </c>
      <c r="C13" s="15" t="s">
        <v>12</v>
      </c>
      <c r="D13" s="15" t="s">
        <v>44</v>
      </c>
      <c r="E13" s="15" t="s">
        <v>13</v>
      </c>
      <c r="F13" s="11"/>
      <c r="G13" s="16"/>
      <c r="H13" s="16"/>
      <c r="I13" s="16"/>
      <c r="J13" s="16"/>
      <c r="K13" s="16"/>
      <c r="L13" s="16"/>
      <c r="M13" s="84"/>
      <c r="N13" s="84"/>
    </row>
    <row r="14" spans="2:14" ht="15" customHeight="1">
      <c r="B14" s="1"/>
      <c r="C14" s="16"/>
      <c r="D14" s="16"/>
      <c r="E14" s="16"/>
      <c r="F14" s="11"/>
      <c r="G14" s="16"/>
      <c r="H14" s="32"/>
      <c r="I14" s="16"/>
      <c r="J14" s="16"/>
      <c r="K14" s="16"/>
      <c r="L14" s="16"/>
      <c r="M14" s="84"/>
      <c r="N14" s="84"/>
    </row>
    <row r="15" spans="2:14">
      <c r="B15" s="176" t="s">
        <v>158</v>
      </c>
      <c r="C15" s="16" t="s">
        <v>567</v>
      </c>
      <c r="D15" s="16" t="s">
        <v>567</v>
      </c>
      <c r="E15" s="16">
        <v>181</v>
      </c>
      <c r="F15" s="11"/>
      <c r="G15" s="16"/>
      <c r="H15" s="32"/>
      <c r="I15" s="16"/>
      <c r="J15" s="16"/>
      <c r="K15" s="16"/>
      <c r="L15" s="16"/>
      <c r="M15" s="84"/>
      <c r="N15" s="84"/>
    </row>
    <row r="16" spans="2:14">
      <c r="B16" s="176"/>
      <c r="C16" s="16"/>
      <c r="D16" s="16"/>
      <c r="E16" s="16"/>
      <c r="F16" s="11"/>
      <c r="G16" s="24"/>
      <c r="H16" s="24"/>
      <c r="I16" s="24"/>
      <c r="L16" s="16"/>
      <c r="M16" s="84"/>
      <c r="N16" s="16"/>
    </row>
    <row r="17" spans="2:14">
      <c r="C17" s="175" t="s">
        <v>412</v>
      </c>
      <c r="D17" s="175"/>
      <c r="E17" s="175"/>
      <c r="F17" s="11"/>
      <c r="G17" s="24"/>
      <c r="H17" s="24"/>
      <c r="I17" s="24"/>
      <c r="J17" s="16"/>
      <c r="K17" s="16"/>
      <c r="L17" s="16"/>
      <c r="M17" s="84"/>
      <c r="N17" s="16"/>
    </row>
    <row r="18" spans="2:14">
      <c r="B18" s="10" t="s">
        <v>407</v>
      </c>
      <c r="C18" s="15" t="s">
        <v>12</v>
      </c>
      <c r="D18" s="15" t="s">
        <v>44</v>
      </c>
      <c r="E18" s="15" t="s">
        <v>13</v>
      </c>
      <c r="F18" s="11"/>
      <c r="G18" s="24"/>
      <c r="H18" s="24"/>
      <c r="I18" s="24"/>
      <c r="J18" s="16"/>
      <c r="K18" s="16"/>
      <c r="L18" s="16"/>
      <c r="M18" s="84"/>
      <c r="N18" s="16"/>
    </row>
    <row r="19" spans="2:14" ht="16.5">
      <c r="B19" s="1"/>
      <c r="C19" s="16"/>
      <c r="D19" s="16"/>
      <c r="E19" s="22"/>
      <c r="G19" s="16"/>
      <c r="L19" s="16"/>
      <c r="M19" s="84"/>
      <c r="N19" s="16"/>
    </row>
    <row r="20" spans="2:14" ht="15" customHeight="1">
      <c r="B20" s="176" t="s">
        <v>157</v>
      </c>
      <c r="C20" s="16">
        <v>173</v>
      </c>
      <c r="D20" s="16">
        <v>173</v>
      </c>
      <c r="E20" s="16">
        <v>169</v>
      </c>
      <c r="F20" s="11"/>
      <c r="G20" s="16"/>
      <c r="I20" s="16"/>
      <c r="J20" s="16"/>
      <c r="K20" s="16"/>
      <c r="L20" s="16"/>
      <c r="M20" s="84"/>
      <c r="N20" s="16"/>
    </row>
    <row r="21" spans="2:14">
      <c r="B21" s="176"/>
      <c r="C21" s="16"/>
      <c r="D21" s="16"/>
      <c r="E21" s="16"/>
      <c r="F21" s="11"/>
      <c r="G21" s="16"/>
      <c r="I21" s="16"/>
      <c r="J21" s="16"/>
      <c r="K21" s="16"/>
      <c r="L21" s="16"/>
      <c r="M21" s="84"/>
      <c r="N21" s="16"/>
    </row>
    <row r="22" spans="2:14">
      <c r="C22" s="175" t="s">
        <v>411</v>
      </c>
      <c r="D22" s="175"/>
      <c r="E22" s="175"/>
      <c r="H22" s="68"/>
    </row>
    <row r="23" spans="2:14">
      <c r="B23" s="10" t="s">
        <v>408</v>
      </c>
      <c r="C23" s="15" t="s">
        <v>12</v>
      </c>
      <c r="D23" s="15" t="s">
        <v>44</v>
      </c>
      <c r="E23" s="15" t="s">
        <v>13</v>
      </c>
      <c r="H23" s="68"/>
    </row>
    <row r="24" spans="2:14" ht="16.5">
      <c r="B24" s="1"/>
      <c r="C24" s="16"/>
      <c r="D24" s="16"/>
      <c r="E24" s="16"/>
      <c r="H24" s="68"/>
    </row>
    <row r="25" spans="2:14" ht="15" customHeight="1">
      <c r="B25" s="176" t="s">
        <v>157</v>
      </c>
      <c r="C25" s="16" t="s">
        <v>568</v>
      </c>
      <c r="D25" s="16" t="s">
        <v>568</v>
      </c>
      <c r="E25" s="16">
        <v>235</v>
      </c>
      <c r="G25" s="68"/>
      <c r="H25" s="68"/>
    </row>
    <row r="26" spans="2:14">
      <c r="B26" s="176"/>
      <c r="C26" s="16"/>
      <c r="D26" s="16"/>
      <c r="E26" s="16"/>
      <c r="G26" s="68"/>
      <c r="H26" s="68"/>
    </row>
    <row r="27" spans="2:14">
      <c r="C27" s="175" t="s">
        <v>409</v>
      </c>
      <c r="D27" s="175"/>
      <c r="E27" s="175"/>
    </row>
    <row r="28" spans="2:14">
      <c r="B28" s="10" t="s">
        <v>481</v>
      </c>
      <c r="C28" s="15" t="s">
        <v>12</v>
      </c>
      <c r="D28" s="15" t="s">
        <v>44</v>
      </c>
      <c r="E28" s="15" t="s">
        <v>13</v>
      </c>
    </row>
    <row r="29" spans="2:14">
      <c r="B29" s="4"/>
      <c r="C29" s="17"/>
      <c r="D29" s="16"/>
      <c r="E29" s="16"/>
    </row>
    <row r="30" spans="2:14" ht="15" customHeight="1">
      <c r="B30" s="176" t="s">
        <v>158</v>
      </c>
      <c r="C30" s="16" t="s">
        <v>569</v>
      </c>
      <c r="D30" s="16" t="s">
        <v>569</v>
      </c>
      <c r="E30" s="16">
        <v>188</v>
      </c>
    </row>
    <row r="31" spans="2:14">
      <c r="B31" s="176"/>
      <c r="C31" s="16"/>
      <c r="D31" s="16"/>
      <c r="E31" s="16"/>
    </row>
    <row r="33" spans="2:10">
      <c r="C33" s="175" t="s">
        <v>409</v>
      </c>
      <c r="D33" s="175"/>
      <c r="E33" s="175"/>
    </row>
    <row r="34" spans="2:10">
      <c r="B34" s="10" t="s">
        <v>469</v>
      </c>
      <c r="C34" s="15" t="s">
        <v>12</v>
      </c>
      <c r="D34" s="15" t="s">
        <v>44</v>
      </c>
      <c r="E34" s="15" t="s">
        <v>13</v>
      </c>
    </row>
    <row r="35" spans="2:10" ht="15" customHeight="1">
      <c r="B35" s="4"/>
      <c r="C35" s="17"/>
      <c r="D35" s="16"/>
      <c r="E35" s="16"/>
    </row>
    <row r="36" spans="2:10">
      <c r="B36" s="176" t="s">
        <v>158</v>
      </c>
      <c r="C36" s="16" t="s">
        <v>570</v>
      </c>
      <c r="D36" s="16" t="s">
        <v>570</v>
      </c>
      <c r="E36" s="16">
        <v>184</v>
      </c>
    </row>
    <row r="37" spans="2:10">
      <c r="B37" s="176"/>
      <c r="C37" s="16"/>
      <c r="D37" s="16"/>
      <c r="E37" s="16"/>
    </row>
    <row r="39" spans="2:10">
      <c r="B39" s="2"/>
      <c r="C39" s="175" t="s">
        <v>410</v>
      </c>
      <c r="D39" s="175"/>
      <c r="E39" s="175"/>
    </row>
    <row r="40" spans="2:10">
      <c r="B40" s="10" t="s">
        <v>480</v>
      </c>
      <c r="C40" s="15" t="s">
        <v>12</v>
      </c>
      <c r="D40" s="15" t="s">
        <v>44</v>
      </c>
      <c r="E40" s="15" t="s">
        <v>13</v>
      </c>
    </row>
    <row r="41" spans="2:10">
      <c r="B41" s="4"/>
      <c r="C41" s="17"/>
      <c r="D41" s="16"/>
      <c r="E41" s="16"/>
    </row>
    <row r="42" spans="2:10">
      <c r="B42" s="176" t="s">
        <v>157</v>
      </c>
      <c r="C42" s="16" t="s">
        <v>414</v>
      </c>
      <c r="D42" s="16" t="s">
        <v>414</v>
      </c>
      <c r="E42" s="16">
        <v>212</v>
      </c>
    </row>
    <row r="43" spans="2:10">
      <c r="B43" s="176"/>
      <c r="C43" s="16"/>
      <c r="D43" s="16"/>
      <c r="E43" s="16"/>
    </row>
    <row r="47" spans="2:10">
      <c r="B47" s="2"/>
      <c r="C47" s="175" t="s">
        <v>410</v>
      </c>
      <c r="D47" s="175"/>
      <c r="E47" s="175"/>
    </row>
    <row r="48" spans="2:10">
      <c r="B48" s="10" t="s">
        <v>470</v>
      </c>
      <c r="C48" s="15" t="s">
        <v>12</v>
      </c>
      <c r="D48" s="15" t="s">
        <v>44</v>
      </c>
      <c r="E48" s="15" t="s">
        <v>13</v>
      </c>
      <c r="H48" s="16"/>
      <c r="I48" s="11"/>
      <c r="J48" s="11"/>
    </row>
    <row r="49" spans="1:10">
      <c r="B49" s="4"/>
      <c r="C49" s="17"/>
      <c r="D49" s="16"/>
      <c r="E49" s="16"/>
      <c r="H49" s="24"/>
    </row>
    <row r="50" spans="1:10">
      <c r="B50" s="54" t="s">
        <v>157</v>
      </c>
      <c r="C50" s="16" t="s">
        <v>471</v>
      </c>
      <c r="D50" s="16" t="s">
        <v>471</v>
      </c>
      <c r="E50" s="16">
        <v>208</v>
      </c>
      <c r="H50" s="24"/>
      <c r="I50" s="11"/>
    </row>
    <row r="52" spans="1:10">
      <c r="A52" s="14" t="s">
        <v>416</v>
      </c>
      <c r="B52" s="48"/>
      <c r="C52" s="28"/>
      <c r="D52" s="28"/>
      <c r="E52" s="28"/>
      <c r="H52" s="16"/>
      <c r="I52" s="11"/>
      <c r="J52" s="11"/>
    </row>
    <row r="53" spans="1:10">
      <c r="A53" t="s">
        <v>415</v>
      </c>
      <c r="H53" s="24"/>
    </row>
    <row r="54" spans="1:10">
      <c r="A54" t="s">
        <v>419</v>
      </c>
      <c r="H54" s="24"/>
      <c r="I54" s="11"/>
    </row>
    <row r="55" spans="1:10">
      <c r="A55" t="s">
        <v>417</v>
      </c>
      <c r="H55" s="24"/>
    </row>
    <row r="57" spans="1:10">
      <c r="H57" s="16"/>
      <c r="I57" s="11"/>
      <c r="J57" s="11"/>
    </row>
    <row r="58" spans="1:10">
      <c r="G58" s="23"/>
    </row>
    <row r="59" spans="1:10">
      <c r="B59" s="3" t="s">
        <v>0</v>
      </c>
      <c r="G59" s="23"/>
    </row>
    <row r="60" spans="1:10">
      <c r="B60" s="4"/>
      <c r="G60" s="23"/>
    </row>
    <row r="61" spans="1:10">
      <c r="B61" t="s">
        <v>155</v>
      </c>
      <c r="C61">
        <v>33</v>
      </c>
      <c r="G61" s="23"/>
    </row>
    <row r="62" spans="1:10">
      <c r="B62" t="s">
        <v>156</v>
      </c>
      <c r="C62">
        <v>48</v>
      </c>
      <c r="G62" s="4"/>
    </row>
    <row r="63" spans="1:10">
      <c r="B63" s="23" t="s">
        <v>301</v>
      </c>
      <c r="C63" s="9">
        <v>138</v>
      </c>
      <c r="G63" s="4"/>
    </row>
    <row r="64" spans="1:10">
      <c r="B64" s="23" t="s">
        <v>302</v>
      </c>
      <c r="C64" s="9">
        <v>168</v>
      </c>
      <c r="G64" s="4"/>
    </row>
    <row r="65" spans="2:7">
      <c r="G65" s="4"/>
    </row>
    <row r="66" spans="2:7">
      <c r="G66" s="23"/>
    </row>
    <row r="67" spans="2:7">
      <c r="B67" s="3" t="s">
        <v>46</v>
      </c>
      <c r="G67" s="23"/>
    </row>
    <row r="68" spans="2:7">
      <c r="G68" s="23"/>
    </row>
    <row r="69" spans="2:7">
      <c r="B69" t="s">
        <v>53</v>
      </c>
      <c r="C69">
        <v>51</v>
      </c>
      <c r="G69" s="23"/>
    </row>
    <row r="70" spans="2:7">
      <c r="B70" t="s">
        <v>599</v>
      </c>
      <c r="C70">
        <v>106</v>
      </c>
    </row>
    <row r="71" spans="2:7">
      <c r="B71" t="s">
        <v>59</v>
      </c>
      <c r="C71">
        <v>495</v>
      </c>
    </row>
  </sheetData>
  <mergeCells count="15">
    <mergeCell ref="B20:B21"/>
    <mergeCell ref="C22:E22"/>
    <mergeCell ref="B25:B26"/>
    <mergeCell ref="C27:E27"/>
    <mergeCell ref="B30:B31"/>
    <mergeCell ref="C7:E7"/>
    <mergeCell ref="B10:B11"/>
    <mergeCell ref="C12:E12"/>
    <mergeCell ref="B15:B16"/>
    <mergeCell ref="C17:E17"/>
    <mergeCell ref="C33:E33"/>
    <mergeCell ref="B36:B37"/>
    <mergeCell ref="C47:E47"/>
    <mergeCell ref="B42:B43"/>
    <mergeCell ref="C39:E39"/>
  </mergeCells>
  <hyperlinks>
    <hyperlink ref="E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/>
  <dimension ref="B6:AB51"/>
  <sheetViews>
    <sheetView view="pageLayout" zoomScaleNormal="100" workbookViewId="0">
      <selection activeCell="F6" sqref="F6"/>
    </sheetView>
  </sheetViews>
  <sheetFormatPr baseColWidth="10" defaultRowHeight="15"/>
  <cols>
    <col min="1" max="1" width="4.7109375" customWidth="1"/>
    <col min="2" max="2" width="9.42578125" customWidth="1"/>
    <col min="3" max="3" width="36.140625" customWidth="1"/>
    <col min="7" max="7" width="12.85546875" style="70" customWidth="1"/>
    <col min="8" max="28" width="11.42578125" style="70"/>
  </cols>
  <sheetData>
    <row r="6" spans="3:28">
      <c r="F6" s="8" t="s">
        <v>36</v>
      </c>
    </row>
    <row r="7" spans="3:28">
      <c r="C7" s="10" t="s">
        <v>99</v>
      </c>
      <c r="D7" s="10"/>
    </row>
    <row r="8" spans="3:28">
      <c r="C8" t="s">
        <v>100</v>
      </c>
      <c r="D8">
        <v>451</v>
      </c>
    </row>
    <row r="9" spans="3:28">
      <c r="C9" t="s">
        <v>108</v>
      </c>
      <c r="D9">
        <v>424</v>
      </c>
    </row>
    <row r="12" spans="3:28">
      <c r="C12" s="48" t="s">
        <v>101</v>
      </c>
      <c r="D12" s="48"/>
    </row>
    <row r="13" spans="3:28">
      <c r="C13" t="s">
        <v>100</v>
      </c>
      <c r="D13">
        <v>428</v>
      </c>
    </row>
    <row r="14" spans="3:28">
      <c r="C14" t="s">
        <v>108</v>
      </c>
      <c r="D14">
        <v>401</v>
      </c>
    </row>
    <row r="16" spans="3:28">
      <c r="G16"/>
      <c r="H16"/>
      <c r="I16" s="75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3:28">
      <c r="C17" s="10" t="s">
        <v>45</v>
      </c>
      <c r="D17" s="10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3:28">
      <c r="C18" t="s">
        <v>100</v>
      </c>
      <c r="D18">
        <v>455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3:28">
      <c r="C19" t="s">
        <v>108</v>
      </c>
      <c r="D19">
        <v>428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3:28"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3:28"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3:28">
      <c r="C22" s="10" t="s">
        <v>102</v>
      </c>
      <c r="D22" s="10"/>
    </row>
    <row r="23" spans="3:28">
      <c r="C23" t="s">
        <v>100</v>
      </c>
      <c r="D23">
        <v>399</v>
      </c>
    </row>
    <row r="24" spans="3:28">
      <c r="C24" t="s">
        <v>108</v>
      </c>
      <c r="D24">
        <v>372</v>
      </c>
    </row>
    <row r="28" spans="3:28">
      <c r="C28" s="3" t="s">
        <v>0</v>
      </c>
    </row>
    <row r="30" spans="3:28">
      <c r="C30" t="s">
        <v>1</v>
      </c>
      <c r="D30">
        <v>0</v>
      </c>
    </row>
    <row r="31" spans="3:28">
      <c r="C31" t="s">
        <v>2</v>
      </c>
      <c r="D31">
        <v>0</v>
      </c>
    </row>
    <row r="32" spans="3:28">
      <c r="C32" t="s">
        <v>611</v>
      </c>
      <c r="D32">
        <v>22</v>
      </c>
    </row>
    <row r="33" spans="3:4">
      <c r="C33" t="s">
        <v>3</v>
      </c>
      <c r="D33">
        <v>0</v>
      </c>
    </row>
    <row r="34" spans="3:4">
      <c r="C34" t="s">
        <v>4</v>
      </c>
      <c r="D34">
        <v>20</v>
      </c>
    </row>
    <row r="35" spans="3:4">
      <c r="C35" t="s">
        <v>5</v>
      </c>
      <c r="D35">
        <v>30</v>
      </c>
    </row>
    <row r="36" spans="3:4">
      <c r="C36" t="s">
        <v>6</v>
      </c>
      <c r="D36">
        <v>0</v>
      </c>
    </row>
    <row r="37" spans="3:4">
      <c r="C37" t="s">
        <v>612</v>
      </c>
      <c r="D37">
        <v>22</v>
      </c>
    </row>
    <row r="38" spans="3:4">
      <c r="C38" t="s">
        <v>650</v>
      </c>
      <c r="D38">
        <v>12</v>
      </c>
    </row>
    <row r="42" spans="3:4">
      <c r="C42" s="3" t="s">
        <v>46</v>
      </c>
    </row>
    <row r="43" spans="3:4">
      <c r="C43" s="4"/>
    </row>
    <row r="44" spans="3:4">
      <c r="C44" t="s">
        <v>47</v>
      </c>
      <c r="D44">
        <v>33</v>
      </c>
    </row>
    <row r="45" spans="3:4">
      <c r="C45" t="s">
        <v>48</v>
      </c>
      <c r="D45">
        <v>25</v>
      </c>
    </row>
    <row r="50" spans="2:2">
      <c r="B50" s="4"/>
    </row>
    <row r="51" spans="2:2">
      <c r="B51" s="4"/>
    </row>
  </sheetData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>
  <sheetPr codeName="Hoja28"/>
  <dimension ref="B1:O95"/>
  <sheetViews>
    <sheetView view="pageLayout" topLeftCell="A22" zoomScaleNormal="100" workbookViewId="0">
      <selection activeCell="B29" sqref="B29"/>
    </sheetView>
  </sheetViews>
  <sheetFormatPr baseColWidth="10" defaultRowHeight="15"/>
  <cols>
    <col min="1" max="1" width="10.5703125" customWidth="1"/>
    <col min="2" max="2" width="36.42578125" customWidth="1"/>
    <col min="3" max="3" width="12" style="16" customWidth="1"/>
    <col min="4" max="4" width="11.5703125" style="16" customWidth="1"/>
    <col min="5" max="5" width="9" customWidth="1"/>
    <col min="7" max="7" width="19.28515625" customWidth="1"/>
  </cols>
  <sheetData>
    <row r="1" spans="2:15">
      <c r="G1" s="11"/>
      <c r="H1" s="11"/>
      <c r="I1" s="17"/>
      <c r="J1" s="17"/>
      <c r="K1" s="17"/>
      <c r="L1" s="17"/>
      <c r="M1" s="105"/>
      <c r="N1" s="17"/>
    </row>
    <row r="2" spans="2:15">
      <c r="G2" s="16"/>
      <c r="L2" s="16"/>
      <c r="M2" s="84"/>
      <c r="N2" s="16"/>
    </row>
    <row r="3" spans="2:15">
      <c r="E3" s="8" t="s">
        <v>36</v>
      </c>
      <c r="G3" s="16"/>
      <c r="L3" s="16"/>
      <c r="M3" s="84"/>
      <c r="N3" s="16"/>
    </row>
    <row r="4" spans="2:15">
      <c r="C4" s="180" t="s">
        <v>161</v>
      </c>
      <c r="D4" s="180"/>
      <c r="E4" s="180"/>
      <c r="F4" s="11"/>
      <c r="G4" s="24"/>
      <c r="H4" s="24"/>
      <c r="I4" s="24"/>
      <c r="J4" s="16"/>
      <c r="K4" s="16"/>
      <c r="L4" s="16"/>
      <c r="M4" s="84"/>
      <c r="N4" s="16"/>
    </row>
    <row r="5" spans="2:15">
      <c r="B5" s="20" t="s">
        <v>71</v>
      </c>
      <c r="C5" s="15" t="s">
        <v>23</v>
      </c>
      <c r="D5" s="15" t="s">
        <v>44</v>
      </c>
      <c r="E5" s="15" t="s">
        <v>13</v>
      </c>
      <c r="F5" s="11"/>
      <c r="G5" s="24"/>
      <c r="H5" s="24"/>
      <c r="I5" s="24"/>
      <c r="J5" s="16"/>
      <c r="K5" s="16"/>
      <c r="L5" s="16"/>
      <c r="M5" s="84"/>
      <c r="N5" s="16"/>
    </row>
    <row r="6" spans="2:15">
      <c r="B6" t="s">
        <v>335</v>
      </c>
      <c r="C6" s="9">
        <v>100</v>
      </c>
      <c r="D6" s="9">
        <v>104</v>
      </c>
      <c r="E6" s="9">
        <v>110</v>
      </c>
      <c r="F6" s="11"/>
      <c r="G6" s="119"/>
      <c r="I6" s="24"/>
      <c r="J6" s="16"/>
      <c r="K6" s="16"/>
      <c r="L6" s="16"/>
      <c r="M6" s="84"/>
      <c r="N6" s="16"/>
    </row>
    <row r="7" spans="2:15">
      <c r="B7" t="s">
        <v>637</v>
      </c>
      <c r="C7"/>
      <c r="D7"/>
      <c r="F7" s="11"/>
      <c r="G7" s="119"/>
      <c r="I7" s="24"/>
      <c r="J7" s="16"/>
      <c r="K7" s="16"/>
      <c r="L7" s="16"/>
      <c r="M7" s="84"/>
      <c r="N7" s="16"/>
    </row>
    <row r="8" spans="2:15">
      <c r="C8"/>
      <c r="D8"/>
      <c r="F8" s="11"/>
      <c r="G8" s="16"/>
      <c r="L8" s="16"/>
      <c r="M8" s="84"/>
      <c r="N8" s="16"/>
    </row>
    <row r="9" spans="2:15">
      <c r="C9" s="180" t="s">
        <v>162</v>
      </c>
      <c r="D9" s="180"/>
      <c r="E9" s="180"/>
      <c r="F9" s="11"/>
      <c r="G9" s="16"/>
      <c r="L9" s="16"/>
      <c r="M9" s="84"/>
      <c r="N9" s="16"/>
    </row>
    <row r="10" spans="2:15">
      <c r="B10" s="20" t="s">
        <v>72</v>
      </c>
      <c r="C10" s="15" t="s">
        <v>23</v>
      </c>
      <c r="D10" s="15" t="s">
        <v>44</v>
      </c>
      <c r="E10" s="15" t="s">
        <v>13</v>
      </c>
      <c r="G10" s="16"/>
      <c r="I10" s="17"/>
      <c r="J10" s="17"/>
      <c r="K10" s="17"/>
      <c r="L10" s="17"/>
      <c r="M10" s="84"/>
      <c r="N10" s="16"/>
    </row>
    <row r="11" spans="2:15">
      <c r="B11" t="s">
        <v>335</v>
      </c>
      <c r="C11" s="9">
        <v>118</v>
      </c>
      <c r="D11" s="9">
        <v>122</v>
      </c>
      <c r="E11" s="9">
        <v>128</v>
      </c>
      <c r="G11" s="16"/>
      <c r="L11" s="16"/>
      <c r="M11" s="84"/>
      <c r="N11" s="16"/>
    </row>
    <row r="12" spans="2:15">
      <c r="B12" t="s">
        <v>637</v>
      </c>
      <c r="C12"/>
      <c r="D12"/>
      <c r="F12" s="11"/>
      <c r="I12" s="16"/>
      <c r="K12" s="16"/>
      <c r="L12" s="16"/>
      <c r="M12" s="84"/>
      <c r="N12" s="16"/>
      <c r="O12" s="84"/>
    </row>
    <row r="13" spans="2:15">
      <c r="C13"/>
      <c r="D13"/>
      <c r="F13" s="11"/>
      <c r="I13" s="16"/>
      <c r="K13" s="16"/>
      <c r="L13" s="16"/>
      <c r="M13" s="84"/>
      <c r="N13" s="16"/>
      <c r="O13" s="84"/>
    </row>
    <row r="14" spans="2:15">
      <c r="C14" s="180" t="s">
        <v>295</v>
      </c>
      <c r="D14" s="180"/>
      <c r="E14" s="180"/>
      <c r="F14" s="11"/>
      <c r="I14" s="16"/>
      <c r="K14" s="16"/>
      <c r="L14" s="16"/>
      <c r="M14" s="84"/>
      <c r="N14" s="16"/>
      <c r="O14" s="84"/>
    </row>
    <row r="15" spans="2:15">
      <c r="B15" s="20" t="s">
        <v>73</v>
      </c>
      <c r="C15" s="15" t="s">
        <v>23</v>
      </c>
      <c r="D15" s="15"/>
      <c r="E15" s="15"/>
      <c r="F15" s="11"/>
      <c r="I15" s="16"/>
      <c r="K15" s="16"/>
      <c r="L15" s="16"/>
      <c r="M15" s="84"/>
      <c r="N15" s="16"/>
      <c r="O15" s="84"/>
    </row>
    <row r="16" spans="2:15">
      <c r="B16" t="s">
        <v>335</v>
      </c>
      <c r="C16" s="9">
        <v>190</v>
      </c>
      <c r="E16" s="16"/>
      <c r="F16" s="11"/>
      <c r="L16" s="16"/>
      <c r="M16" s="84"/>
      <c r="N16" s="16"/>
    </row>
    <row r="17" spans="2:6">
      <c r="B17" t="s">
        <v>637</v>
      </c>
      <c r="C17"/>
      <c r="D17"/>
    </row>
    <row r="18" spans="2:6">
      <c r="B18" s="2"/>
      <c r="C18"/>
      <c r="D18"/>
    </row>
    <row r="19" spans="2:6">
      <c r="B19" s="2"/>
      <c r="C19" s="180" t="s">
        <v>296</v>
      </c>
      <c r="D19" s="180"/>
      <c r="E19" s="180"/>
    </row>
    <row r="20" spans="2:6">
      <c r="B20" s="20" t="s">
        <v>74</v>
      </c>
      <c r="C20" s="15" t="s">
        <v>23</v>
      </c>
      <c r="D20" s="15"/>
      <c r="E20" s="15"/>
    </row>
    <row r="21" spans="2:6">
      <c r="B21" t="s">
        <v>335</v>
      </c>
      <c r="C21" s="9">
        <v>208</v>
      </c>
      <c r="E21" s="16"/>
    </row>
    <row r="22" spans="2:6">
      <c r="B22" t="s">
        <v>637</v>
      </c>
      <c r="C22"/>
      <c r="D22"/>
    </row>
    <row r="23" spans="2:6">
      <c r="C23"/>
      <c r="D23"/>
    </row>
    <row r="24" spans="2:6">
      <c r="C24"/>
      <c r="D24"/>
    </row>
    <row r="25" spans="2:6">
      <c r="B25" s="156" t="s">
        <v>621</v>
      </c>
      <c r="C25"/>
      <c r="D25"/>
    </row>
    <row r="26" spans="2:6">
      <c r="C26"/>
      <c r="D26"/>
    </row>
    <row r="27" spans="2:6">
      <c r="B27" s="3" t="s">
        <v>0</v>
      </c>
      <c r="C27"/>
      <c r="D27"/>
    </row>
    <row r="28" spans="2:6">
      <c r="B28" s="81" t="s">
        <v>293</v>
      </c>
      <c r="D28"/>
      <c r="E28" s="4"/>
    </row>
    <row r="29" spans="2:6">
      <c r="B29" s="23" t="s">
        <v>155</v>
      </c>
      <c r="C29" s="9">
        <v>33</v>
      </c>
      <c r="D29"/>
      <c r="E29" s="23"/>
      <c r="F29" s="16"/>
    </row>
    <row r="30" spans="2:6">
      <c r="B30" s="23" t="s">
        <v>156</v>
      </c>
      <c r="C30" s="9">
        <v>48</v>
      </c>
      <c r="D30"/>
      <c r="E30" s="23"/>
      <c r="F30" s="24"/>
    </row>
    <row r="31" spans="2:6">
      <c r="B31" s="23" t="s">
        <v>301</v>
      </c>
      <c r="C31" s="9">
        <v>73</v>
      </c>
      <c r="D31"/>
      <c r="E31" s="23"/>
      <c r="F31" s="24"/>
    </row>
    <row r="32" spans="2:6">
      <c r="B32" s="23" t="s">
        <v>302</v>
      </c>
      <c r="C32" s="9">
        <v>103</v>
      </c>
      <c r="D32"/>
      <c r="E32" s="23"/>
      <c r="F32" s="24"/>
    </row>
    <row r="33" spans="2:6">
      <c r="C33" s="9"/>
      <c r="D33"/>
      <c r="E33" s="23"/>
      <c r="F33" s="24"/>
    </row>
    <row r="34" spans="2:6">
      <c r="B34" t="s">
        <v>163</v>
      </c>
      <c r="C34" s="9">
        <v>36</v>
      </c>
      <c r="D34"/>
      <c r="F34" s="4"/>
    </row>
    <row r="35" spans="2:6">
      <c r="C35" s="9"/>
      <c r="D35"/>
      <c r="F35" s="4"/>
    </row>
    <row r="36" spans="2:6">
      <c r="B36" t="s">
        <v>8</v>
      </c>
      <c r="C36">
        <v>12</v>
      </c>
    </row>
    <row r="37" spans="2:6">
      <c r="B37" t="s">
        <v>9</v>
      </c>
      <c r="C37">
        <v>16</v>
      </c>
      <c r="D37"/>
    </row>
    <row r="38" spans="2:6">
      <c r="B38" t="s">
        <v>550</v>
      </c>
      <c r="C38">
        <v>30</v>
      </c>
      <c r="D38"/>
    </row>
    <row r="39" spans="2:6">
      <c r="B39" t="s">
        <v>641</v>
      </c>
      <c r="C39">
        <v>22</v>
      </c>
      <c r="D39"/>
    </row>
    <row r="40" spans="2:6">
      <c r="B40" t="s">
        <v>448</v>
      </c>
      <c r="C40" s="9">
        <v>6</v>
      </c>
      <c r="D40"/>
    </row>
    <row r="41" spans="2:6">
      <c r="B41" t="s">
        <v>613</v>
      </c>
      <c r="C41" s="9">
        <v>22</v>
      </c>
      <c r="D41"/>
    </row>
    <row r="42" spans="2:6">
      <c r="B42" t="s">
        <v>3</v>
      </c>
      <c r="C42" s="9">
        <v>8</v>
      </c>
      <c r="D42"/>
    </row>
    <row r="43" spans="2:6">
      <c r="B43" t="s">
        <v>4</v>
      </c>
      <c r="C43" s="9">
        <v>20</v>
      </c>
      <c r="D43"/>
    </row>
    <row r="44" spans="2:6">
      <c r="B44" t="s">
        <v>5</v>
      </c>
      <c r="C44" s="9">
        <v>30</v>
      </c>
      <c r="D44"/>
    </row>
    <row r="45" spans="2:6">
      <c r="B45" t="s">
        <v>6</v>
      </c>
      <c r="C45" s="9">
        <v>14</v>
      </c>
      <c r="D45"/>
    </row>
    <row r="46" spans="2:6">
      <c r="B46" t="s">
        <v>94</v>
      </c>
      <c r="C46" s="9">
        <v>34</v>
      </c>
      <c r="D46"/>
    </row>
    <row r="47" spans="2:6">
      <c r="B47" t="s">
        <v>614</v>
      </c>
      <c r="C47" s="9">
        <v>22</v>
      </c>
      <c r="D47"/>
    </row>
    <row r="48" spans="2:6">
      <c r="B48" t="s">
        <v>70</v>
      </c>
      <c r="C48" s="9">
        <v>23</v>
      </c>
      <c r="D48"/>
    </row>
    <row r="49" spans="2:9">
      <c r="B49" t="s">
        <v>165</v>
      </c>
      <c r="C49" s="9">
        <v>6</v>
      </c>
      <c r="D49"/>
    </row>
    <row r="50" spans="2:9">
      <c r="B50" t="s">
        <v>164</v>
      </c>
      <c r="C50" s="9">
        <v>125</v>
      </c>
      <c r="D50"/>
    </row>
    <row r="55" spans="2:9">
      <c r="B55" s="3" t="s">
        <v>299</v>
      </c>
    </row>
    <row r="56" spans="2:9">
      <c r="D56" s="17"/>
      <c r="E56" s="17"/>
    </row>
    <row r="58" spans="2:9">
      <c r="E58" s="17"/>
      <c r="F58" s="17"/>
    </row>
    <row r="60" spans="2:9">
      <c r="E60" s="16"/>
      <c r="I60" s="11"/>
    </row>
    <row r="61" spans="2:9">
      <c r="E61" s="16"/>
    </row>
    <row r="62" spans="2:9">
      <c r="E62" s="16"/>
      <c r="I62" s="11"/>
    </row>
    <row r="63" spans="2:9">
      <c r="E63" s="16"/>
    </row>
    <row r="64" spans="2:9">
      <c r="E64" s="16"/>
      <c r="I64" s="11"/>
    </row>
    <row r="65" spans="2:9">
      <c r="E65" s="16"/>
    </row>
    <row r="66" spans="2:9">
      <c r="E66" s="16"/>
      <c r="I66" s="11"/>
    </row>
    <row r="67" spans="2:9">
      <c r="E67" s="16"/>
      <c r="I67" s="11"/>
    </row>
    <row r="68" spans="2:9">
      <c r="E68" s="16"/>
    </row>
    <row r="69" spans="2:9">
      <c r="E69" s="16"/>
    </row>
    <row r="70" spans="2:9" ht="15" customHeight="1">
      <c r="B70" s="172" t="s">
        <v>297</v>
      </c>
      <c r="C70" s="174" t="s">
        <v>298</v>
      </c>
      <c r="D70" s="174"/>
    </row>
    <row r="71" spans="2:9">
      <c r="B71" s="172"/>
      <c r="C71" s="174"/>
      <c r="D71" s="174"/>
    </row>
    <row r="72" spans="2:9">
      <c r="C72"/>
      <c r="D72"/>
    </row>
    <row r="73" spans="2:9">
      <c r="B73" s="4" t="s">
        <v>277</v>
      </c>
      <c r="C73" s="11">
        <v>459</v>
      </c>
      <c r="D73"/>
    </row>
    <row r="74" spans="2:9">
      <c r="B74" s="2" t="s">
        <v>278</v>
      </c>
      <c r="C74">
        <v>426</v>
      </c>
      <c r="D74"/>
    </row>
    <row r="75" spans="2:9">
      <c r="B75" s="4" t="s">
        <v>279</v>
      </c>
      <c r="C75" s="11">
        <v>608</v>
      </c>
      <c r="D75"/>
    </row>
    <row r="76" spans="2:9">
      <c r="B76" s="2" t="s">
        <v>280</v>
      </c>
      <c r="C76">
        <v>575</v>
      </c>
      <c r="D76"/>
    </row>
    <row r="77" spans="2:9" ht="15" customHeight="1">
      <c r="B77" s="4" t="s">
        <v>281</v>
      </c>
      <c r="C77" s="11">
        <v>760</v>
      </c>
      <c r="D77"/>
    </row>
    <row r="78" spans="2:9">
      <c r="B78" s="2" t="s">
        <v>282</v>
      </c>
      <c r="C78">
        <v>727</v>
      </c>
      <c r="D78"/>
    </row>
    <row r="79" spans="2:9">
      <c r="B79" s="2" t="s">
        <v>283</v>
      </c>
      <c r="C79">
        <v>694</v>
      </c>
      <c r="D79"/>
    </row>
    <row r="80" spans="2:9">
      <c r="B80" s="4" t="s">
        <v>284</v>
      </c>
      <c r="C80" s="11">
        <v>916</v>
      </c>
      <c r="D80"/>
    </row>
    <row r="81" spans="2:4">
      <c r="B81" s="2" t="s">
        <v>285</v>
      </c>
      <c r="C81">
        <v>883</v>
      </c>
      <c r="D81"/>
    </row>
    <row r="82" spans="2:4">
      <c r="B82" s="2" t="s">
        <v>286</v>
      </c>
      <c r="C82">
        <v>850</v>
      </c>
      <c r="D82"/>
    </row>
    <row r="83" spans="2:4">
      <c r="B83" s="2" t="s">
        <v>287</v>
      </c>
      <c r="C83">
        <v>817</v>
      </c>
      <c r="D83"/>
    </row>
    <row r="85" spans="2:4">
      <c r="B85" s="3" t="s">
        <v>0</v>
      </c>
    </row>
    <row r="87" spans="2:4">
      <c r="B87" s="2" t="s">
        <v>288</v>
      </c>
      <c r="C87" s="9">
        <v>58</v>
      </c>
    </row>
    <row r="88" spans="2:4">
      <c r="B88" s="2" t="s">
        <v>294</v>
      </c>
      <c r="C88" s="9">
        <v>88</v>
      </c>
    </row>
    <row r="89" spans="2:4">
      <c r="B89" s="2" t="s">
        <v>300</v>
      </c>
      <c r="C89" s="9">
        <v>32</v>
      </c>
    </row>
    <row r="91" spans="2:4">
      <c r="B91" s="23" t="s">
        <v>293</v>
      </c>
      <c r="C91" s="9"/>
    </row>
    <row r="92" spans="2:4">
      <c r="B92" s="23" t="s">
        <v>155</v>
      </c>
      <c r="C92" s="9">
        <v>33</v>
      </c>
    </row>
    <row r="93" spans="2:4">
      <c r="B93" s="23" t="s">
        <v>156</v>
      </c>
      <c r="C93" s="9">
        <v>48</v>
      </c>
    </row>
    <row r="94" spans="2:4">
      <c r="B94" s="23" t="s">
        <v>301</v>
      </c>
      <c r="C94" s="9">
        <v>73</v>
      </c>
    </row>
    <row r="95" spans="2:4">
      <c r="B95" s="23" t="s">
        <v>302</v>
      </c>
      <c r="C95" s="9">
        <v>103</v>
      </c>
    </row>
  </sheetData>
  <mergeCells count="6">
    <mergeCell ref="C70:D71"/>
    <mergeCell ref="B70:B71"/>
    <mergeCell ref="C4:E4"/>
    <mergeCell ref="C9:E9"/>
    <mergeCell ref="C14:E14"/>
    <mergeCell ref="C19:E19"/>
  </mergeCells>
  <hyperlinks>
    <hyperlink ref="E3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>
  <dimension ref="B1:O95"/>
  <sheetViews>
    <sheetView view="pageLayout" zoomScaleNormal="100" workbookViewId="0">
      <selection activeCell="C6" sqref="C6"/>
    </sheetView>
  </sheetViews>
  <sheetFormatPr baseColWidth="10" defaultRowHeight="15"/>
  <cols>
    <col min="1" max="1" width="15.28515625" customWidth="1"/>
    <col min="2" max="2" width="35.5703125" customWidth="1"/>
    <col min="3" max="3" width="12.42578125" style="16" customWidth="1"/>
    <col min="4" max="4" width="9.42578125" style="16" customWidth="1"/>
    <col min="5" max="5" width="12.28515625" customWidth="1"/>
    <col min="6" max="16" width="37.85546875" customWidth="1"/>
  </cols>
  <sheetData>
    <row r="1" spans="2:15">
      <c r="G1" s="11"/>
      <c r="H1" s="11"/>
      <c r="I1" s="17"/>
      <c r="J1" s="17"/>
      <c r="K1" s="17"/>
      <c r="L1" s="17"/>
      <c r="M1" s="105"/>
      <c r="N1" s="17"/>
    </row>
    <row r="2" spans="2:15">
      <c r="F2" s="11"/>
      <c r="I2" s="16"/>
      <c r="J2" s="16"/>
      <c r="L2" s="16"/>
      <c r="M2" s="84"/>
      <c r="N2" s="84"/>
    </row>
    <row r="3" spans="2:15">
      <c r="E3" s="8" t="s">
        <v>36</v>
      </c>
      <c r="F3" s="11"/>
      <c r="L3" s="120"/>
      <c r="M3" s="84"/>
      <c r="N3" s="16"/>
    </row>
    <row r="4" spans="2:15">
      <c r="C4" s="180" t="s">
        <v>161</v>
      </c>
      <c r="D4" s="180"/>
      <c r="E4" s="180"/>
      <c r="L4" s="120"/>
      <c r="M4" s="84"/>
      <c r="N4" s="16"/>
    </row>
    <row r="5" spans="2:15">
      <c r="B5" s="20" t="s">
        <v>423</v>
      </c>
      <c r="C5" s="15" t="s">
        <v>23</v>
      </c>
      <c r="D5" s="15" t="s">
        <v>44</v>
      </c>
      <c r="E5" s="15" t="s">
        <v>13</v>
      </c>
      <c r="F5" s="11"/>
      <c r="G5" s="24"/>
      <c r="H5" s="24"/>
      <c r="I5" s="24"/>
      <c r="K5" s="17"/>
      <c r="L5" s="16"/>
      <c r="M5" s="84"/>
      <c r="N5" s="16"/>
    </row>
    <row r="6" spans="2:15">
      <c r="B6" t="s">
        <v>335</v>
      </c>
      <c r="C6">
        <v>106</v>
      </c>
      <c r="D6">
        <v>110</v>
      </c>
      <c r="E6">
        <v>116</v>
      </c>
      <c r="F6" s="11"/>
      <c r="G6" s="24"/>
      <c r="H6" s="24"/>
      <c r="I6" s="24"/>
      <c r="J6" s="16"/>
      <c r="K6" s="16"/>
      <c r="L6" s="16"/>
      <c r="M6" s="84"/>
      <c r="N6" s="16"/>
    </row>
    <row r="7" spans="2:15">
      <c r="B7" t="s">
        <v>622</v>
      </c>
      <c r="C7"/>
      <c r="D7"/>
      <c r="F7" s="11"/>
      <c r="G7" s="24"/>
      <c r="H7" s="24"/>
      <c r="I7" s="24"/>
      <c r="J7" s="16"/>
      <c r="K7" s="16"/>
      <c r="L7" s="16"/>
      <c r="M7" s="84"/>
      <c r="N7" s="16"/>
    </row>
    <row r="8" spans="2:15">
      <c r="C8"/>
      <c r="D8"/>
      <c r="F8" s="11"/>
      <c r="G8" s="83"/>
      <c r="I8" s="24"/>
      <c r="J8" s="16"/>
      <c r="K8" s="16"/>
      <c r="L8" s="16"/>
      <c r="M8" s="84"/>
      <c r="N8" s="16"/>
    </row>
    <row r="9" spans="2:15">
      <c r="C9" s="180" t="s">
        <v>162</v>
      </c>
      <c r="D9" s="180"/>
      <c r="E9" s="180"/>
      <c r="F9" s="11"/>
      <c r="G9" s="83"/>
      <c r="I9" s="24"/>
      <c r="J9" s="16"/>
      <c r="K9" s="16"/>
      <c r="L9" s="16"/>
      <c r="M9" s="84"/>
      <c r="N9" s="16"/>
    </row>
    <row r="10" spans="2:15">
      <c r="B10" s="20" t="s">
        <v>424</v>
      </c>
      <c r="C10" s="15" t="s">
        <v>23</v>
      </c>
      <c r="D10" s="15" t="s">
        <v>44</v>
      </c>
      <c r="E10" s="15" t="s">
        <v>13</v>
      </c>
      <c r="F10" s="11"/>
      <c r="G10" s="16"/>
      <c r="L10" s="16"/>
      <c r="M10" s="84"/>
      <c r="N10" s="16"/>
    </row>
    <row r="11" spans="2:15">
      <c r="B11" t="s">
        <v>335</v>
      </c>
      <c r="C11">
        <f>C6+22</f>
        <v>128</v>
      </c>
      <c r="D11">
        <f>D6+22</f>
        <v>132</v>
      </c>
      <c r="E11">
        <f>E6+22</f>
        <v>138</v>
      </c>
      <c r="F11" s="11"/>
      <c r="G11" s="16"/>
      <c r="L11" s="16"/>
      <c r="M11" s="84"/>
      <c r="N11" s="16"/>
    </row>
    <row r="12" spans="2:15">
      <c r="B12" t="s">
        <v>622</v>
      </c>
      <c r="C12"/>
      <c r="D12"/>
      <c r="G12" s="16"/>
      <c r="I12" s="17"/>
      <c r="J12" s="17"/>
      <c r="K12" s="17"/>
      <c r="L12" s="17"/>
      <c r="M12" s="84"/>
      <c r="N12" s="16"/>
    </row>
    <row r="13" spans="2:15">
      <c r="C13"/>
      <c r="D13"/>
      <c r="G13" s="16"/>
      <c r="L13" s="16"/>
      <c r="M13" s="84"/>
      <c r="N13" s="16"/>
    </row>
    <row r="14" spans="2:15">
      <c r="C14" s="180" t="s">
        <v>295</v>
      </c>
      <c r="D14" s="180"/>
      <c r="E14" s="180"/>
      <c r="F14" s="11"/>
      <c r="I14" s="16"/>
      <c r="K14" s="16"/>
      <c r="L14" s="16"/>
      <c r="M14" s="84"/>
      <c r="N14" s="16"/>
      <c r="O14" s="84"/>
    </row>
    <row r="15" spans="2:15">
      <c r="B15" s="20" t="s">
        <v>425</v>
      </c>
      <c r="C15" s="15" t="s">
        <v>23</v>
      </c>
      <c r="D15" s="15"/>
      <c r="E15" s="15"/>
      <c r="F15" s="11"/>
      <c r="I15" s="16"/>
      <c r="K15" s="16"/>
      <c r="L15" s="16"/>
      <c r="M15" s="84"/>
      <c r="N15" s="16"/>
      <c r="O15" s="84"/>
    </row>
    <row r="16" spans="2:15">
      <c r="B16" t="s">
        <v>335</v>
      </c>
      <c r="C16" s="9">
        <v>193</v>
      </c>
      <c r="E16" s="16"/>
      <c r="F16" s="11"/>
      <c r="I16" s="16"/>
      <c r="K16" s="16"/>
      <c r="L16" s="16"/>
      <c r="M16" s="84"/>
      <c r="N16" s="16"/>
      <c r="O16" s="84"/>
    </row>
    <row r="17" spans="2:15">
      <c r="B17" t="s">
        <v>622</v>
      </c>
      <c r="C17"/>
      <c r="D17"/>
      <c r="F17" s="11"/>
      <c r="I17" s="16"/>
      <c r="K17" s="16"/>
      <c r="L17" s="16"/>
      <c r="M17" s="84"/>
      <c r="N17" s="16"/>
      <c r="O17" s="84"/>
    </row>
    <row r="18" spans="2:15">
      <c r="B18" s="2"/>
      <c r="C18"/>
      <c r="D18"/>
      <c r="F18" s="11"/>
      <c r="L18" s="16"/>
      <c r="M18" s="84"/>
      <c r="N18" s="16"/>
    </row>
    <row r="19" spans="2:15">
      <c r="B19" s="2"/>
      <c r="C19" s="180" t="s">
        <v>296</v>
      </c>
      <c r="D19" s="180"/>
      <c r="E19" s="180"/>
    </row>
    <row r="20" spans="2:15">
      <c r="B20" s="20" t="s">
        <v>426</v>
      </c>
      <c r="C20" s="15" t="s">
        <v>23</v>
      </c>
      <c r="D20" s="15"/>
      <c r="E20" s="15"/>
    </row>
    <row r="21" spans="2:15">
      <c r="B21" t="s">
        <v>335</v>
      </c>
      <c r="C21" s="9">
        <v>215</v>
      </c>
      <c r="E21" s="16"/>
    </row>
    <row r="22" spans="2:15">
      <c r="B22" t="s">
        <v>622</v>
      </c>
      <c r="C22"/>
      <c r="D22"/>
    </row>
    <row r="23" spans="2:15">
      <c r="C23"/>
      <c r="D23"/>
    </row>
    <row r="24" spans="2:15">
      <c r="B24" s="156" t="s">
        <v>623</v>
      </c>
      <c r="C24"/>
      <c r="D24"/>
    </row>
    <row r="25" spans="2:15">
      <c r="C25"/>
      <c r="D25"/>
    </row>
    <row r="26" spans="2:15">
      <c r="B26" s="3" t="s">
        <v>0</v>
      </c>
      <c r="C26"/>
      <c r="D26"/>
    </row>
    <row r="27" spans="2:15">
      <c r="B27" s="23" t="s">
        <v>293</v>
      </c>
      <c r="C27" s="9"/>
      <c r="D27"/>
      <c r="E27" s="4"/>
    </row>
    <row r="28" spans="2:15">
      <c r="B28" s="23" t="s">
        <v>155</v>
      </c>
      <c r="C28" s="9">
        <v>33</v>
      </c>
      <c r="E28" s="23"/>
      <c r="F28" s="16"/>
    </row>
    <row r="29" spans="2:15">
      <c r="B29" s="23" t="s">
        <v>156</v>
      </c>
      <c r="C29" s="9">
        <v>48</v>
      </c>
      <c r="E29" s="23"/>
      <c r="F29" s="24"/>
    </row>
    <row r="30" spans="2:15">
      <c r="B30" s="23" t="s">
        <v>301</v>
      </c>
      <c r="C30" s="9">
        <v>76</v>
      </c>
      <c r="E30" s="23"/>
      <c r="F30" s="24"/>
    </row>
    <row r="31" spans="2:15">
      <c r="B31" s="23" t="s">
        <v>302</v>
      </c>
      <c r="C31" s="9">
        <v>106</v>
      </c>
      <c r="E31" s="23"/>
      <c r="F31" s="24"/>
    </row>
    <row r="32" spans="2:15">
      <c r="C32" s="9"/>
      <c r="D32"/>
      <c r="E32" s="23"/>
      <c r="F32" s="24"/>
    </row>
    <row r="33" spans="2:6">
      <c r="B33" t="s">
        <v>163</v>
      </c>
      <c r="C33" s="9">
        <v>36</v>
      </c>
      <c r="F33" s="4"/>
    </row>
    <row r="34" spans="2:6">
      <c r="B34" t="s">
        <v>448</v>
      </c>
      <c r="C34" s="9">
        <v>6</v>
      </c>
    </row>
    <row r="35" spans="2:6">
      <c r="B35" t="s">
        <v>8</v>
      </c>
      <c r="C35">
        <v>12</v>
      </c>
    </row>
    <row r="36" spans="2:6">
      <c r="B36" t="s">
        <v>9</v>
      </c>
      <c r="C36">
        <v>16</v>
      </c>
    </row>
    <row r="37" spans="2:6">
      <c r="B37" t="s">
        <v>550</v>
      </c>
      <c r="C37">
        <v>30</v>
      </c>
    </row>
    <row r="38" spans="2:6">
      <c r="B38" t="s">
        <v>641</v>
      </c>
      <c r="C38">
        <v>22</v>
      </c>
    </row>
    <row r="39" spans="2:6">
      <c r="B39" t="s">
        <v>447</v>
      </c>
      <c r="C39" s="9">
        <v>0</v>
      </c>
    </row>
    <row r="40" spans="2:6">
      <c r="B40" t="s">
        <v>613</v>
      </c>
      <c r="C40" s="9">
        <v>22</v>
      </c>
    </row>
    <row r="41" spans="2:6">
      <c r="B41" t="s">
        <v>3</v>
      </c>
      <c r="C41" s="9">
        <v>8</v>
      </c>
    </row>
    <row r="42" spans="2:6">
      <c r="B42" t="s">
        <v>4</v>
      </c>
      <c r="C42" s="9">
        <v>20</v>
      </c>
    </row>
    <row r="43" spans="2:6">
      <c r="B43" t="s">
        <v>5</v>
      </c>
      <c r="C43" s="9">
        <v>30</v>
      </c>
    </row>
    <row r="44" spans="2:6">
      <c r="B44" t="s">
        <v>6</v>
      </c>
      <c r="C44" s="9">
        <v>14</v>
      </c>
    </row>
    <row r="45" spans="2:6">
      <c r="B45" t="s">
        <v>94</v>
      </c>
      <c r="C45" s="9">
        <v>34</v>
      </c>
      <c r="D45"/>
    </row>
    <row r="46" spans="2:6">
      <c r="B46" t="s">
        <v>614</v>
      </c>
      <c r="C46" s="9">
        <v>22</v>
      </c>
    </row>
    <row r="47" spans="2:6">
      <c r="B47" t="s">
        <v>428</v>
      </c>
      <c r="C47" s="9">
        <v>69</v>
      </c>
    </row>
    <row r="48" spans="2:6">
      <c r="B48" t="s">
        <v>70</v>
      </c>
      <c r="C48" s="9">
        <v>23</v>
      </c>
    </row>
    <row r="49" spans="2:9">
      <c r="B49" t="s">
        <v>165</v>
      </c>
      <c r="C49" s="9">
        <v>6</v>
      </c>
    </row>
    <row r="50" spans="2:9">
      <c r="B50" t="s">
        <v>164</v>
      </c>
      <c r="C50" s="9">
        <v>125</v>
      </c>
    </row>
    <row r="51" spans="2:9">
      <c r="C51" s="9"/>
    </row>
    <row r="52" spans="2:9">
      <c r="C52" s="9"/>
    </row>
    <row r="53" spans="2:9">
      <c r="B53" s="3" t="s">
        <v>299</v>
      </c>
      <c r="D53" s="17"/>
      <c r="E53" s="17"/>
    </row>
    <row r="55" spans="2:9">
      <c r="E55" s="17"/>
      <c r="F55" s="17"/>
    </row>
    <row r="57" spans="2:9">
      <c r="E57" s="16"/>
      <c r="I57" s="11"/>
    </row>
    <row r="58" spans="2:9">
      <c r="E58" s="16"/>
    </row>
    <row r="59" spans="2:9">
      <c r="E59" s="16"/>
      <c r="I59" s="11"/>
    </row>
    <row r="60" spans="2:9">
      <c r="E60" s="16"/>
    </row>
    <row r="61" spans="2:9">
      <c r="E61" s="16"/>
      <c r="I61" s="11"/>
    </row>
    <row r="62" spans="2:9">
      <c r="E62" s="16"/>
    </row>
    <row r="63" spans="2:9">
      <c r="E63" s="16"/>
      <c r="I63" s="11"/>
    </row>
    <row r="64" spans="2:9">
      <c r="E64" s="16"/>
      <c r="I64" s="11"/>
    </row>
    <row r="65" spans="2:5">
      <c r="E65" s="16"/>
    </row>
    <row r="66" spans="2:5">
      <c r="E66" s="16"/>
    </row>
    <row r="67" spans="2:5">
      <c r="E67" s="16"/>
    </row>
    <row r="68" spans="2:5">
      <c r="E68" s="16"/>
    </row>
    <row r="69" spans="2:5">
      <c r="E69" s="16"/>
    </row>
    <row r="70" spans="2:5" ht="15" customHeight="1">
      <c r="B70" s="172" t="s">
        <v>427</v>
      </c>
      <c r="C70" s="174" t="s">
        <v>298</v>
      </c>
      <c r="D70" s="174"/>
    </row>
    <row r="71" spans="2:5">
      <c r="B71" s="172"/>
      <c r="C71" s="174"/>
      <c r="D71" s="174"/>
    </row>
    <row r="72" spans="2:5">
      <c r="C72"/>
      <c r="D72"/>
    </row>
    <row r="73" spans="2:5">
      <c r="B73" s="4" t="s">
        <v>277</v>
      </c>
      <c r="C73" s="11">
        <v>465</v>
      </c>
    </row>
    <row r="74" spans="2:5">
      <c r="B74" s="2" t="s">
        <v>278</v>
      </c>
      <c r="C74">
        <v>430</v>
      </c>
    </row>
    <row r="75" spans="2:5">
      <c r="B75" s="4" t="s">
        <v>279</v>
      </c>
      <c r="C75" s="11">
        <v>617</v>
      </c>
    </row>
    <row r="76" spans="2:5">
      <c r="B76" s="2" t="s">
        <v>280</v>
      </c>
      <c r="C76">
        <v>582</v>
      </c>
    </row>
    <row r="77" spans="2:5" ht="15" customHeight="1">
      <c r="B77" s="4" t="s">
        <v>281</v>
      </c>
      <c r="C77" s="11">
        <v>772</v>
      </c>
    </row>
    <row r="78" spans="2:5">
      <c r="B78" s="2" t="s">
        <v>282</v>
      </c>
      <c r="C78">
        <v>737</v>
      </c>
    </row>
    <row r="79" spans="2:5">
      <c r="B79" s="2" t="s">
        <v>283</v>
      </c>
      <c r="C79">
        <v>702</v>
      </c>
    </row>
    <row r="80" spans="2:5">
      <c r="B80" s="4" t="s">
        <v>284</v>
      </c>
      <c r="C80" s="11">
        <v>931</v>
      </c>
    </row>
    <row r="81" spans="2:3">
      <c r="B81" s="2" t="s">
        <v>285</v>
      </c>
      <c r="C81">
        <v>896</v>
      </c>
    </row>
    <row r="82" spans="2:3">
      <c r="B82" s="2" t="s">
        <v>286</v>
      </c>
      <c r="C82">
        <v>861</v>
      </c>
    </row>
    <row r="83" spans="2:3">
      <c r="B83" s="2" t="s">
        <v>287</v>
      </c>
      <c r="C83">
        <v>826</v>
      </c>
    </row>
    <row r="85" spans="2:3">
      <c r="B85" s="3" t="s">
        <v>0</v>
      </c>
    </row>
    <row r="87" spans="2:3">
      <c r="B87" s="2" t="s">
        <v>288</v>
      </c>
      <c r="C87" s="9">
        <v>58</v>
      </c>
    </row>
    <row r="88" spans="2:3">
      <c r="B88" s="2" t="s">
        <v>294</v>
      </c>
      <c r="C88" s="9">
        <v>88</v>
      </c>
    </row>
    <row r="89" spans="2:3">
      <c r="B89" s="2" t="s">
        <v>300</v>
      </c>
      <c r="C89" s="9">
        <v>32</v>
      </c>
    </row>
    <row r="91" spans="2:3">
      <c r="B91" s="23" t="s">
        <v>293</v>
      </c>
      <c r="C91" s="9"/>
    </row>
    <row r="92" spans="2:3">
      <c r="B92" s="23" t="s">
        <v>155</v>
      </c>
      <c r="C92" s="9">
        <v>33</v>
      </c>
    </row>
    <row r="93" spans="2:3">
      <c r="B93" s="23" t="s">
        <v>156</v>
      </c>
      <c r="C93" s="9">
        <v>48</v>
      </c>
    </row>
    <row r="94" spans="2:3">
      <c r="B94" s="23" t="s">
        <v>301</v>
      </c>
      <c r="C94" s="9">
        <v>76</v>
      </c>
    </row>
    <row r="95" spans="2:3">
      <c r="B95" s="23" t="s">
        <v>302</v>
      </c>
      <c r="C95" s="9">
        <v>106</v>
      </c>
    </row>
  </sheetData>
  <mergeCells count="6">
    <mergeCell ref="C4:E4"/>
    <mergeCell ref="C9:E9"/>
    <mergeCell ref="C14:E14"/>
    <mergeCell ref="C19:E19"/>
    <mergeCell ref="B70:B71"/>
    <mergeCell ref="C70:D71"/>
  </mergeCells>
  <hyperlinks>
    <hyperlink ref="E3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>
  <dimension ref="B1:N27"/>
  <sheetViews>
    <sheetView view="pageLayout" topLeftCell="A4" zoomScaleNormal="100" workbookViewId="0">
      <selection activeCell="B8" sqref="B8"/>
    </sheetView>
  </sheetViews>
  <sheetFormatPr baseColWidth="10" defaultRowHeight="15"/>
  <cols>
    <col min="1" max="1" width="18.140625" customWidth="1"/>
    <col min="2" max="2" width="23.42578125" customWidth="1"/>
    <col min="8" max="8" width="18.5703125" bestFit="1" customWidth="1"/>
    <col min="9" max="9" width="19.28515625" bestFit="1" customWidth="1"/>
  </cols>
  <sheetData>
    <row r="1" spans="2:14">
      <c r="H1" s="11"/>
      <c r="I1" s="17"/>
      <c r="J1" s="85"/>
      <c r="K1" s="17"/>
      <c r="L1" s="105"/>
      <c r="M1" s="17"/>
    </row>
    <row r="2" spans="2:14">
      <c r="H2" s="16"/>
      <c r="K2" s="16"/>
      <c r="L2" s="84"/>
      <c r="M2" s="16"/>
    </row>
    <row r="3" spans="2:14">
      <c r="G3" s="11"/>
      <c r="I3" s="16"/>
      <c r="J3" s="116"/>
      <c r="K3" s="16"/>
      <c r="L3" s="84"/>
      <c r="M3" s="84"/>
      <c r="N3" s="82"/>
    </row>
    <row r="4" spans="2:14">
      <c r="G4" s="11"/>
      <c r="I4" s="16"/>
      <c r="J4" s="32"/>
      <c r="K4" s="16"/>
      <c r="L4" s="84"/>
      <c r="M4" s="84"/>
      <c r="N4" s="82"/>
    </row>
    <row r="6" spans="2:14">
      <c r="F6" s="8" t="s">
        <v>36</v>
      </c>
    </row>
    <row r="8" spans="2:14">
      <c r="B8" s="20" t="s">
        <v>472</v>
      </c>
      <c r="C8" s="21"/>
      <c r="D8" s="2"/>
      <c r="G8" s="11"/>
    </row>
    <row r="9" spans="2:14">
      <c r="B9" s="16" t="s">
        <v>571</v>
      </c>
      <c r="H9" s="16"/>
      <c r="J9" s="77"/>
      <c r="K9" s="77"/>
    </row>
    <row r="10" spans="2:14" ht="15" customHeight="1">
      <c r="B10" s="181" t="s">
        <v>572</v>
      </c>
      <c r="C10" s="9">
        <v>136</v>
      </c>
      <c r="J10" s="77"/>
      <c r="K10" s="77"/>
    </row>
    <row r="11" spans="2:14">
      <c r="B11" s="181"/>
      <c r="J11" s="77"/>
      <c r="K11" s="77"/>
    </row>
    <row r="12" spans="2:14">
      <c r="B12" s="181"/>
      <c r="J12" s="77"/>
      <c r="K12" s="77"/>
    </row>
    <row r="13" spans="2:14">
      <c r="B13" s="181"/>
      <c r="K13" s="88"/>
    </row>
    <row r="14" spans="2:14">
      <c r="H14" s="16"/>
      <c r="J14" s="77"/>
      <c r="K14" s="77"/>
    </row>
    <row r="15" spans="2:14">
      <c r="B15" s="20" t="s">
        <v>573</v>
      </c>
      <c r="C15" s="21"/>
      <c r="J15" s="77"/>
      <c r="K15" s="77"/>
    </row>
    <row r="16" spans="2:14">
      <c r="B16" s="16" t="s">
        <v>574</v>
      </c>
      <c r="J16" s="77"/>
      <c r="K16" s="88"/>
    </row>
    <row r="17" spans="2:12" ht="15" customHeight="1">
      <c r="B17" s="181" t="s">
        <v>572</v>
      </c>
      <c r="C17">
        <v>175</v>
      </c>
      <c r="J17" s="77"/>
    </row>
    <row r="18" spans="2:12">
      <c r="B18" s="181"/>
      <c r="J18" s="77"/>
    </row>
    <row r="19" spans="2:12">
      <c r="B19" s="181"/>
      <c r="J19" s="77"/>
    </row>
    <row r="20" spans="2:12">
      <c r="B20" s="181"/>
    </row>
    <row r="21" spans="2:12">
      <c r="H21" s="24"/>
      <c r="I21" s="24"/>
      <c r="L21" s="61"/>
    </row>
    <row r="22" spans="2:12">
      <c r="G22" s="11"/>
      <c r="H22" s="24"/>
      <c r="I22" s="24"/>
      <c r="L22" s="70"/>
    </row>
    <row r="23" spans="2:12">
      <c r="B23" s="3" t="s">
        <v>0</v>
      </c>
      <c r="G23" s="11"/>
      <c r="H23" s="24"/>
      <c r="I23" s="24"/>
      <c r="L23" s="70"/>
    </row>
    <row r="24" spans="2:12">
      <c r="B24" s="4"/>
      <c r="C24" s="16"/>
    </row>
    <row r="25" spans="2:12">
      <c r="B25" s="23" t="s">
        <v>293</v>
      </c>
      <c r="C25" s="16"/>
    </row>
    <row r="26" spans="2:12">
      <c r="B26" s="23" t="s">
        <v>155</v>
      </c>
      <c r="C26">
        <v>48</v>
      </c>
    </row>
    <row r="27" spans="2:12">
      <c r="B27" s="23" t="s">
        <v>156</v>
      </c>
      <c r="C27">
        <v>62</v>
      </c>
    </row>
  </sheetData>
  <mergeCells count="2">
    <mergeCell ref="B10:B13"/>
    <mergeCell ref="B17:B20"/>
  </mergeCells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>
  <dimension ref="B1:K38"/>
  <sheetViews>
    <sheetView view="pageLayout" topLeftCell="A7" zoomScaleNormal="100" workbookViewId="0">
      <selection activeCell="B41" sqref="B41"/>
    </sheetView>
  </sheetViews>
  <sheetFormatPr baseColWidth="10" defaultRowHeight="15"/>
  <cols>
    <col min="1" max="1" width="16" customWidth="1"/>
    <col min="2" max="2" width="33.140625" customWidth="1"/>
  </cols>
  <sheetData>
    <row r="1" spans="2:11">
      <c r="G1" s="11"/>
      <c r="H1" s="17"/>
      <c r="I1" s="85"/>
      <c r="J1" s="17"/>
      <c r="K1" s="105"/>
    </row>
    <row r="2" spans="2:11">
      <c r="G2" s="16"/>
      <c r="J2" s="16"/>
      <c r="K2" s="84"/>
    </row>
    <row r="3" spans="2:11">
      <c r="F3" s="11"/>
      <c r="H3" s="16"/>
      <c r="I3" s="116"/>
      <c r="J3" s="16"/>
      <c r="K3" s="84"/>
    </row>
    <row r="4" spans="2:11">
      <c r="F4" s="11"/>
      <c r="H4" s="16"/>
      <c r="I4" s="32"/>
      <c r="J4" s="16"/>
      <c r="K4" s="84"/>
    </row>
    <row r="5" spans="2:11">
      <c r="E5" s="8" t="s">
        <v>36</v>
      </c>
    </row>
    <row r="6" spans="2:11">
      <c r="B6" s="20" t="s">
        <v>274</v>
      </c>
      <c r="C6" s="21"/>
      <c r="D6" s="2"/>
    </row>
    <row r="7" spans="2:11" ht="16.5">
      <c r="B7" s="1"/>
    </row>
    <row r="8" spans="2:11" ht="15" customHeight="1">
      <c r="B8" s="181" t="s">
        <v>587</v>
      </c>
      <c r="C8" s="16">
        <v>113</v>
      </c>
    </row>
    <row r="9" spans="2:11">
      <c r="B9" s="181"/>
      <c r="F9" s="11"/>
    </row>
    <row r="10" spans="2:11">
      <c r="B10" s="181"/>
      <c r="G10" s="16"/>
      <c r="I10" s="77"/>
      <c r="J10" s="77"/>
      <c r="K10" s="77"/>
    </row>
    <row r="11" spans="2:11">
      <c r="B11" s="181"/>
      <c r="G11" s="16"/>
      <c r="I11" s="77"/>
      <c r="J11" s="77"/>
      <c r="K11" s="77"/>
    </row>
    <row r="12" spans="2:11">
      <c r="I12" s="77"/>
      <c r="J12" s="77"/>
    </row>
    <row r="13" spans="2:11">
      <c r="B13" s="20" t="s">
        <v>275</v>
      </c>
      <c r="C13" s="21"/>
      <c r="I13" s="77"/>
      <c r="J13" s="77"/>
    </row>
    <row r="14" spans="2:11" ht="16.5">
      <c r="B14" s="1"/>
    </row>
    <row r="15" spans="2:11" ht="15" customHeight="1">
      <c r="B15" s="181" t="s">
        <v>587</v>
      </c>
      <c r="C15" s="16">
        <v>123</v>
      </c>
      <c r="G15" s="24"/>
      <c r="H15" s="24"/>
      <c r="K15" s="70"/>
    </row>
    <row r="16" spans="2:11">
      <c r="B16" s="181"/>
      <c r="F16" s="160"/>
      <c r="G16" s="24"/>
      <c r="H16" s="24"/>
      <c r="K16" s="70"/>
    </row>
    <row r="17" spans="2:11">
      <c r="B17" s="181"/>
      <c r="F17" s="160"/>
      <c r="G17" s="24"/>
      <c r="H17" s="24"/>
      <c r="K17" s="70"/>
    </row>
    <row r="18" spans="2:11">
      <c r="B18" s="181"/>
      <c r="F18" s="11"/>
      <c r="G18" s="24"/>
      <c r="H18" s="24"/>
      <c r="K18" s="70"/>
    </row>
    <row r="19" spans="2:11">
      <c r="B19" s="181"/>
    </row>
    <row r="20" spans="2:11">
      <c r="B20" s="159"/>
    </row>
    <row r="21" spans="2:11">
      <c r="B21" s="20" t="s">
        <v>643</v>
      </c>
      <c r="C21" s="158"/>
    </row>
    <row r="22" spans="2:11" ht="16.5">
      <c r="B22" s="1"/>
    </row>
    <row r="23" spans="2:11">
      <c r="B23" t="s">
        <v>644</v>
      </c>
      <c r="C23" s="13">
        <v>166</v>
      </c>
    </row>
    <row r="24" spans="2:11">
      <c r="B24" t="s">
        <v>645</v>
      </c>
      <c r="C24" s="13">
        <v>156</v>
      </c>
    </row>
    <row r="26" spans="2:11" ht="45">
      <c r="B26" s="159" t="s">
        <v>646</v>
      </c>
    </row>
    <row r="27" spans="2:11">
      <c r="B27" s="159"/>
    </row>
    <row r="28" spans="2:11" ht="15" customHeight="1">
      <c r="B28" s="159"/>
    </row>
    <row r="29" spans="2:11">
      <c r="B29" s="159"/>
    </row>
    <row r="30" spans="2:11">
      <c r="B30" t="s">
        <v>647</v>
      </c>
    </row>
    <row r="31" spans="2:11">
      <c r="C31" s="16"/>
    </row>
    <row r="32" spans="2:11">
      <c r="B32" s="23" t="s">
        <v>293</v>
      </c>
      <c r="C32" s="16"/>
    </row>
    <row r="33" spans="2:3">
      <c r="B33" s="23" t="s">
        <v>155</v>
      </c>
      <c r="C33" s="24">
        <v>48</v>
      </c>
    </row>
    <row r="34" spans="2:3">
      <c r="B34" s="23" t="s">
        <v>156</v>
      </c>
      <c r="C34" s="24">
        <v>62</v>
      </c>
    </row>
    <row r="38" spans="2:3">
      <c r="B38" t="s">
        <v>575</v>
      </c>
    </row>
  </sheetData>
  <mergeCells count="2">
    <mergeCell ref="B8:B11"/>
    <mergeCell ref="B15:B19"/>
  </mergeCells>
  <hyperlinks>
    <hyperlink ref="E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>
  <dimension ref="A9:F58"/>
  <sheetViews>
    <sheetView view="pageLayout" zoomScaleNormal="100" workbookViewId="0">
      <selection activeCell="F10" sqref="F10"/>
    </sheetView>
  </sheetViews>
  <sheetFormatPr baseColWidth="10" defaultRowHeight="15"/>
  <cols>
    <col min="1" max="1" width="4.7109375" customWidth="1"/>
    <col min="2" max="2" width="25" customWidth="1"/>
  </cols>
  <sheetData>
    <row r="9" spans="1:6">
      <c r="A9" s="49"/>
      <c r="B9" s="51" t="s">
        <v>355</v>
      </c>
      <c r="C9" s="50"/>
      <c r="D9" s="50"/>
      <c r="E9" s="49"/>
    </row>
    <row r="10" spans="1:6">
      <c r="F10" s="8" t="s">
        <v>36</v>
      </c>
    </row>
    <row r="12" spans="1:6">
      <c r="C12" s="171" t="s">
        <v>214</v>
      </c>
      <c r="D12" s="171"/>
      <c r="E12" s="171"/>
    </row>
    <row r="13" spans="1:6">
      <c r="B13" s="10" t="s">
        <v>213</v>
      </c>
      <c r="C13" s="15" t="s">
        <v>12</v>
      </c>
      <c r="D13" s="15" t="s">
        <v>44</v>
      </c>
      <c r="E13" s="15" t="s">
        <v>13</v>
      </c>
    </row>
    <row r="14" spans="1:6" ht="16.5">
      <c r="B14" s="1"/>
      <c r="C14" s="16"/>
      <c r="D14" s="16"/>
      <c r="E14" s="16"/>
    </row>
    <row r="15" spans="1:6">
      <c r="B15" s="169" t="s">
        <v>212</v>
      </c>
      <c r="C15" s="16" t="s">
        <v>336</v>
      </c>
      <c r="D15" s="16" t="s">
        <v>336</v>
      </c>
      <c r="E15" s="16">
        <v>142</v>
      </c>
    </row>
    <row r="16" spans="1:6">
      <c r="B16" s="169"/>
      <c r="C16" s="16"/>
      <c r="D16" s="16"/>
      <c r="E16" s="16"/>
    </row>
    <row r="17" spans="2:5">
      <c r="B17" s="169"/>
      <c r="C17" s="16"/>
      <c r="D17" s="16"/>
      <c r="E17" s="16"/>
    </row>
    <row r="18" spans="2:5">
      <c r="C18" s="16"/>
      <c r="D18" s="16"/>
      <c r="E18" s="16"/>
    </row>
    <row r="19" spans="2:5">
      <c r="C19" s="171" t="s">
        <v>216</v>
      </c>
      <c r="D19" s="171"/>
      <c r="E19" s="171"/>
    </row>
    <row r="20" spans="2:5">
      <c r="B20" s="10" t="s">
        <v>215</v>
      </c>
      <c r="C20" s="15" t="s">
        <v>12</v>
      </c>
      <c r="D20" s="15" t="s">
        <v>44</v>
      </c>
      <c r="E20" s="15" t="s">
        <v>13</v>
      </c>
    </row>
    <row r="21" spans="2:5" ht="16.5">
      <c r="B21" s="1"/>
      <c r="C21" s="16"/>
      <c r="D21" s="16"/>
      <c r="E21" s="16"/>
    </row>
    <row r="22" spans="2:5">
      <c r="B22" s="169" t="s">
        <v>212</v>
      </c>
      <c r="C22" s="16" t="s">
        <v>217</v>
      </c>
      <c r="D22" s="16" t="s">
        <v>217</v>
      </c>
      <c r="E22" s="16">
        <v>152</v>
      </c>
    </row>
    <row r="23" spans="2:5">
      <c r="B23" s="169"/>
    </row>
    <row r="24" spans="2:5">
      <c r="B24" s="169"/>
    </row>
    <row r="25" spans="2:5">
      <c r="B25" s="25"/>
    </row>
    <row r="26" spans="2:5">
      <c r="B26" s="25"/>
      <c r="C26" s="171" t="s">
        <v>219</v>
      </c>
      <c r="D26" s="171"/>
      <c r="E26" s="171"/>
    </row>
    <row r="27" spans="2:5">
      <c r="B27" s="10" t="s">
        <v>218</v>
      </c>
      <c r="C27" s="15" t="s">
        <v>211</v>
      </c>
      <c r="D27" s="26"/>
      <c r="E27" s="26"/>
    </row>
    <row r="28" spans="2:5" ht="16.5">
      <c r="B28" s="1"/>
    </row>
    <row r="29" spans="2:5">
      <c r="B29" s="169" t="s">
        <v>212</v>
      </c>
      <c r="C29" s="16">
        <v>289</v>
      </c>
    </row>
    <row r="30" spans="2:5">
      <c r="B30" s="169"/>
    </row>
    <row r="31" spans="2:5">
      <c r="B31" s="169"/>
    </row>
    <row r="32" spans="2:5">
      <c r="B32" s="25"/>
      <c r="C32" s="170" t="s">
        <v>431</v>
      </c>
      <c r="D32" s="170"/>
      <c r="E32" s="170"/>
    </row>
    <row r="33" spans="2:6">
      <c r="B33" s="10" t="s">
        <v>340</v>
      </c>
      <c r="C33" s="15"/>
      <c r="D33" s="26"/>
      <c r="E33" s="26"/>
    </row>
    <row r="34" spans="2:6" ht="15" customHeight="1">
      <c r="B34" s="1"/>
    </row>
    <row r="35" spans="2:6">
      <c r="B35" s="169" t="s">
        <v>212</v>
      </c>
      <c r="C35" s="16">
        <v>294</v>
      </c>
    </row>
    <row r="36" spans="2:6">
      <c r="B36" s="169"/>
    </row>
    <row r="37" spans="2:6">
      <c r="B37" s="169"/>
    </row>
    <row r="39" spans="2:6">
      <c r="B39" s="25"/>
      <c r="C39" s="170" t="s">
        <v>430</v>
      </c>
      <c r="D39" s="170"/>
      <c r="E39" s="170"/>
    </row>
    <row r="40" spans="2:6">
      <c r="B40" s="10" t="s">
        <v>429</v>
      </c>
      <c r="C40" s="15"/>
      <c r="D40" s="26"/>
      <c r="E40" s="26"/>
    </row>
    <row r="41" spans="2:6" ht="16.5">
      <c r="B41" s="1"/>
    </row>
    <row r="42" spans="2:6">
      <c r="B42" s="169" t="s">
        <v>212</v>
      </c>
      <c r="C42" s="16">
        <v>296</v>
      </c>
    </row>
    <row r="43" spans="2:6">
      <c r="B43" s="169"/>
    </row>
    <row r="44" spans="2:6">
      <c r="B44" s="169"/>
    </row>
    <row r="47" spans="2:6">
      <c r="B47" s="27" t="s">
        <v>199</v>
      </c>
      <c r="C47" s="27"/>
      <c r="D47" s="27"/>
      <c r="E47" s="27"/>
      <c r="F47" s="47"/>
    </row>
    <row r="50" spans="2:4">
      <c r="B50" s="3" t="s">
        <v>0</v>
      </c>
      <c r="C50" s="16"/>
    </row>
    <row r="51" spans="2:4">
      <c r="C51" s="16"/>
    </row>
    <row r="52" spans="2:4">
      <c r="B52" s="23" t="s">
        <v>293</v>
      </c>
      <c r="C52" s="9"/>
    </row>
    <row r="53" spans="2:4">
      <c r="B53" s="23" t="s">
        <v>155</v>
      </c>
      <c r="D53" s="18">
        <v>40</v>
      </c>
    </row>
    <row r="54" spans="2:4">
      <c r="B54" s="23" t="s">
        <v>156</v>
      </c>
      <c r="D54" s="18">
        <v>55</v>
      </c>
    </row>
    <row r="55" spans="2:4">
      <c r="B55" s="23" t="s">
        <v>301</v>
      </c>
      <c r="D55" s="18">
        <v>63</v>
      </c>
    </row>
    <row r="56" spans="2:4">
      <c r="B56" s="23" t="s">
        <v>302</v>
      </c>
      <c r="D56" s="18">
        <v>92</v>
      </c>
    </row>
    <row r="57" spans="2:4">
      <c r="C57" s="16"/>
    </row>
    <row r="58" spans="2:4">
      <c r="C58" s="16"/>
    </row>
  </sheetData>
  <mergeCells count="10">
    <mergeCell ref="C39:E39"/>
    <mergeCell ref="B42:B44"/>
    <mergeCell ref="B15:B17"/>
    <mergeCell ref="B35:B37"/>
    <mergeCell ref="C12:E12"/>
    <mergeCell ref="C19:E19"/>
    <mergeCell ref="B22:B24"/>
    <mergeCell ref="C32:E32"/>
    <mergeCell ref="C26:E26"/>
    <mergeCell ref="B29:B31"/>
  </mergeCells>
  <hyperlinks>
    <hyperlink ref="F10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 codeName="Hoja30"/>
  <dimension ref="A1:L94"/>
  <sheetViews>
    <sheetView view="pageLayout" zoomScaleNormal="100" workbookViewId="0">
      <selection activeCell="E4" sqref="E4"/>
    </sheetView>
  </sheetViews>
  <sheetFormatPr baseColWidth="10" defaultRowHeight="15"/>
  <cols>
    <col min="1" max="1" width="12.28515625" customWidth="1"/>
    <col min="2" max="2" width="34.140625" customWidth="1"/>
    <col min="3" max="3" width="10.42578125" customWidth="1"/>
    <col min="4" max="4" width="10.28515625" customWidth="1"/>
    <col min="6" max="6" width="15" bestFit="1" customWidth="1"/>
    <col min="7" max="7" width="14.28515625" bestFit="1" customWidth="1"/>
  </cols>
  <sheetData>
    <row r="1" spans="2:11">
      <c r="G1" s="11"/>
      <c r="H1" s="17"/>
      <c r="I1" s="85"/>
      <c r="J1" s="17"/>
      <c r="K1" s="105"/>
    </row>
    <row r="2" spans="2:11">
      <c r="G2" s="16"/>
      <c r="J2" s="16"/>
      <c r="K2" s="84"/>
    </row>
    <row r="4" spans="2:11">
      <c r="E4" s="8" t="s">
        <v>36</v>
      </c>
      <c r="H4" s="17"/>
      <c r="I4" s="79"/>
      <c r="J4" s="17"/>
      <c r="K4" s="105"/>
    </row>
    <row r="5" spans="2:11">
      <c r="F5" s="11"/>
      <c r="H5" s="16"/>
      <c r="I5" s="32"/>
      <c r="J5" s="16"/>
      <c r="K5" s="84"/>
    </row>
    <row r="6" spans="2:11">
      <c r="F6" s="11"/>
      <c r="H6" s="16"/>
      <c r="I6" s="32"/>
      <c r="J6" s="16"/>
      <c r="K6" s="84"/>
    </row>
    <row r="7" spans="2:11">
      <c r="B7" s="20" t="s">
        <v>166</v>
      </c>
      <c r="C7" s="21" t="s">
        <v>13</v>
      </c>
      <c r="D7" s="21" t="s">
        <v>12</v>
      </c>
      <c r="E7" s="2"/>
    </row>
    <row r="8" spans="2:11" ht="16.5">
      <c r="B8" s="1"/>
      <c r="C8" s="16"/>
      <c r="D8" s="16"/>
    </row>
    <row r="9" spans="2:11">
      <c r="B9" t="s">
        <v>75</v>
      </c>
      <c r="C9" s="16">
        <v>106</v>
      </c>
      <c r="D9" s="16">
        <v>104</v>
      </c>
    </row>
    <row r="10" spans="2:11">
      <c r="B10" t="s">
        <v>484</v>
      </c>
      <c r="C10" s="16" t="s">
        <v>576</v>
      </c>
      <c r="D10" s="16" t="s">
        <v>601</v>
      </c>
      <c r="F10" s="11"/>
      <c r="G10" s="11"/>
      <c r="H10" s="11"/>
    </row>
    <row r="11" spans="2:11">
      <c r="B11" t="s">
        <v>76</v>
      </c>
      <c r="C11" s="16">
        <v>141</v>
      </c>
      <c r="D11" s="16">
        <v>137</v>
      </c>
    </row>
    <row r="12" spans="2:11">
      <c r="C12" s="16"/>
      <c r="D12" s="16"/>
    </row>
    <row r="13" spans="2:11">
      <c r="B13" s="20" t="s">
        <v>337</v>
      </c>
      <c r="C13" s="21"/>
      <c r="D13" s="21"/>
    </row>
    <row r="14" spans="2:11">
      <c r="B14" s="4"/>
      <c r="C14" s="17"/>
      <c r="D14" s="16"/>
    </row>
    <row r="15" spans="2:11">
      <c r="B15" t="s">
        <v>75</v>
      </c>
      <c r="C15" s="13">
        <v>189</v>
      </c>
    </row>
    <row r="16" spans="2:11">
      <c r="B16" t="s">
        <v>484</v>
      </c>
      <c r="C16" s="13" t="s">
        <v>577</v>
      </c>
      <c r="F16" s="11"/>
    </row>
    <row r="17" spans="1:12">
      <c r="B17" t="s">
        <v>76</v>
      </c>
      <c r="C17" s="13">
        <v>224</v>
      </c>
      <c r="F17" s="11"/>
    </row>
    <row r="18" spans="1:12">
      <c r="C18" s="9"/>
      <c r="J18" s="122"/>
    </row>
    <row r="19" spans="1:12">
      <c r="C19" s="9"/>
    </row>
    <row r="20" spans="1:12">
      <c r="A20" s="121" t="s">
        <v>485</v>
      </c>
      <c r="F20" s="11"/>
    </row>
    <row r="21" spans="1:12" ht="16.5">
      <c r="B21" s="1"/>
    </row>
    <row r="22" spans="1:12">
      <c r="B22" s="130" t="s">
        <v>602</v>
      </c>
      <c r="C22" s="131"/>
      <c r="D22" s="131"/>
    </row>
    <row r="23" spans="1:12">
      <c r="B23" t="s">
        <v>75</v>
      </c>
      <c r="C23" s="16">
        <v>192</v>
      </c>
    </row>
    <row r="24" spans="1:12">
      <c r="B24" t="s">
        <v>76</v>
      </c>
      <c r="C24" s="16">
        <v>225</v>
      </c>
    </row>
    <row r="25" spans="1:12" ht="16.5">
      <c r="A25" s="2"/>
      <c r="B25" s="1"/>
      <c r="G25" s="16"/>
      <c r="H25" s="116"/>
      <c r="I25" s="16"/>
      <c r="K25" s="84"/>
      <c r="L25" s="16"/>
    </row>
    <row r="26" spans="1:12" ht="16.5">
      <c r="A26" s="2"/>
      <c r="B26" s="1"/>
      <c r="G26" s="16"/>
      <c r="H26" s="116"/>
      <c r="I26" s="16"/>
      <c r="K26" s="84"/>
      <c r="L26" s="16"/>
    </row>
    <row r="27" spans="1:12">
      <c r="B27" s="3" t="s">
        <v>0</v>
      </c>
    </row>
    <row r="28" spans="1:12">
      <c r="B28" s="152" t="s">
        <v>537</v>
      </c>
      <c r="C28" s="9"/>
    </row>
    <row r="29" spans="1:12">
      <c r="B29" s="23" t="s">
        <v>155</v>
      </c>
      <c r="C29">
        <v>48</v>
      </c>
    </row>
    <row r="30" spans="1:12">
      <c r="B30" s="23" t="s">
        <v>156</v>
      </c>
      <c r="C30">
        <v>62</v>
      </c>
    </row>
    <row r="31" spans="1:12">
      <c r="B31" s="23" t="s">
        <v>301</v>
      </c>
      <c r="C31">
        <v>96</v>
      </c>
    </row>
    <row r="32" spans="1:12">
      <c r="B32" s="23" t="s">
        <v>302</v>
      </c>
      <c r="C32">
        <v>124</v>
      </c>
    </row>
    <row r="33" spans="1:8">
      <c r="A33" s="182" t="s">
        <v>485</v>
      </c>
      <c r="B33" s="182"/>
      <c r="C33" s="182"/>
      <c r="D33" s="182"/>
      <c r="E33" s="182"/>
    </row>
    <row r="34" spans="1:8">
      <c r="A34" s="2"/>
      <c r="B34" s="2"/>
      <c r="C34" s="2"/>
      <c r="D34" s="2"/>
      <c r="E34" s="2"/>
    </row>
    <row r="35" spans="1:8">
      <c r="B35" t="s">
        <v>1</v>
      </c>
      <c r="C35">
        <v>0</v>
      </c>
    </row>
    <row r="36" spans="1:8">
      <c r="B36" t="s">
        <v>2</v>
      </c>
      <c r="C36">
        <v>0</v>
      </c>
    </row>
    <row r="37" spans="1:8">
      <c r="B37" t="s">
        <v>613</v>
      </c>
      <c r="C37">
        <v>22</v>
      </c>
    </row>
    <row r="38" spans="1:8">
      <c r="B38" t="s">
        <v>3</v>
      </c>
      <c r="C38">
        <v>8</v>
      </c>
    </row>
    <row r="39" spans="1:8">
      <c r="B39" t="s">
        <v>4</v>
      </c>
      <c r="C39">
        <v>20</v>
      </c>
      <c r="H39" s="122"/>
    </row>
    <row r="40" spans="1:8">
      <c r="B40" t="s">
        <v>5</v>
      </c>
      <c r="C40">
        <v>30</v>
      </c>
    </row>
    <row r="41" spans="1:8">
      <c r="B41" t="s">
        <v>6</v>
      </c>
      <c r="C41">
        <v>14</v>
      </c>
    </row>
    <row r="42" spans="1:8">
      <c r="B42" t="s">
        <v>94</v>
      </c>
      <c r="C42" s="9">
        <v>34</v>
      </c>
    </row>
    <row r="43" spans="1:8">
      <c r="B43" t="s">
        <v>616</v>
      </c>
      <c r="C43" s="9">
        <v>22</v>
      </c>
    </row>
    <row r="45" spans="1:8">
      <c r="B45" t="s">
        <v>8</v>
      </c>
      <c r="C45">
        <v>19</v>
      </c>
    </row>
    <row r="46" spans="1:8">
      <c r="B46" t="s">
        <v>9</v>
      </c>
      <c r="C46">
        <v>25</v>
      </c>
    </row>
    <row r="47" spans="1:8">
      <c r="B47" t="s">
        <v>10</v>
      </c>
      <c r="C47">
        <v>30</v>
      </c>
    </row>
    <row r="48" spans="1:8">
      <c r="B48" t="s">
        <v>11</v>
      </c>
      <c r="C48">
        <v>35</v>
      </c>
    </row>
    <row r="49" spans="2:9">
      <c r="B49" s="23"/>
      <c r="C49" s="16"/>
    </row>
    <row r="54" spans="2:9">
      <c r="B54" s="3" t="s">
        <v>299</v>
      </c>
      <c r="C54" s="16"/>
      <c r="D54" s="16"/>
    </row>
    <row r="55" spans="2:9">
      <c r="C55" s="16"/>
      <c r="D55" s="17"/>
      <c r="E55" s="17"/>
    </row>
    <row r="56" spans="2:9">
      <c r="C56" s="16"/>
      <c r="D56" s="16"/>
    </row>
    <row r="57" spans="2:9">
      <c r="C57" s="16"/>
      <c r="D57" s="16"/>
      <c r="E57" s="17"/>
      <c r="F57" s="17"/>
    </row>
    <row r="58" spans="2:9">
      <c r="C58" s="16"/>
      <c r="D58" s="16"/>
    </row>
    <row r="59" spans="2:9">
      <c r="C59" s="16"/>
      <c r="D59" s="16"/>
      <c r="E59" s="16"/>
      <c r="I59" s="11"/>
    </row>
    <row r="60" spans="2:9">
      <c r="C60" s="16"/>
      <c r="D60" s="16"/>
      <c r="E60" s="16"/>
    </row>
    <row r="61" spans="2:9">
      <c r="C61" s="16"/>
      <c r="D61" s="16"/>
      <c r="E61" s="16"/>
      <c r="I61" s="11"/>
    </row>
    <row r="62" spans="2:9">
      <c r="C62" s="16"/>
      <c r="D62" s="16"/>
      <c r="E62" s="16"/>
    </row>
    <row r="63" spans="2:9">
      <c r="C63" s="16"/>
      <c r="D63" s="16"/>
      <c r="E63" s="16"/>
      <c r="I63" s="11"/>
    </row>
    <row r="64" spans="2:9">
      <c r="C64" s="16"/>
      <c r="D64" s="16"/>
      <c r="E64" s="16"/>
    </row>
    <row r="65" spans="2:9">
      <c r="C65" s="16"/>
      <c r="D65" s="16"/>
      <c r="E65" s="16"/>
      <c r="I65" s="11"/>
    </row>
    <row r="66" spans="2:9">
      <c r="C66" s="16"/>
      <c r="D66" s="16"/>
      <c r="E66" s="16"/>
      <c r="I66" s="11"/>
    </row>
    <row r="67" spans="2:9">
      <c r="C67" s="16"/>
      <c r="D67" s="16"/>
      <c r="E67" s="16"/>
    </row>
    <row r="68" spans="2:9">
      <c r="C68" s="16"/>
      <c r="D68" s="16"/>
      <c r="E68" s="16"/>
    </row>
    <row r="69" spans="2:9" ht="15" customHeight="1">
      <c r="B69" s="172" t="s">
        <v>353</v>
      </c>
      <c r="C69" s="174" t="s">
        <v>391</v>
      </c>
      <c r="D69" s="174"/>
    </row>
    <row r="70" spans="2:9">
      <c r="B70" s="172"/>
      <c r="C70" s="174"/>
      <c r="D70" s="174"/>
    </row>
    <row r="72" spans="2:9">
      <c r="B72" s="4" t="s">
        <v>277</v>
      </c>
      <c r="C72" s="11">
        <v>430</v>
      </c>
    </row>
    <row r="73" spans="2:9">
      <c r="B73" s="2" t="s">
        <v>278</v>
      </c>
      <c r="C73">
        <v>420</v>
      </c>
    </row>
    <row r="74" spans="2:9">
      <c r="B74" s="4" t="s">
        <v>279</v>
      </c>
      <c r="C74" s="11">
        <v>565</v>
      </c>
    </row>
    <row r="75" spans="2:9">
      <c r="B75" s="2" t="s">
        <v>280</v>
      </c>
      <c r="C75">
        <v>555</v>
      </c>
    </row>
    <row r="76" spans="2:9" ht="15" customHeight="1">
      <c r="B76" s="4" t="s">
        <v>281</v>
      </c>
      <c r="C76" s="11">
        <v>702</v>
      </c>
    </row>
    <row r="77" spans="2:9">
      <c r="B77" s="2" t="s">
        <v>282</v>
      </c>
      <c r="C77">
        <v>692</v>
      </c>
    </row>
    <row r="78" spans="2:9">
      <c r="B78" s="2" t="s">
        <v>283</v>
      </c>
      <c r="C78">
        <v>682</v>
      </c>
    </row>
    <row r="79" spans="2:9">
      <c r="B79" s="4" t="s">
        <v>284</v>
      </c>
      <c r="C79" s="11">
        <v>862</v>
      </c>
    </row>
    <row r="80" spans="2:9">
      <c r="B80" s="2" t="s">
        <v>285</v>
      </c>
      <c r="C80">
        <v>852</v>
      </c>
    </row>
    <row r="81" spans="2:4">
      <c r="B81" s="2" t="s">
        <v>286</v>
      </c>
      <c r="C81">
        <v>842</v>
      </c>
    </row>
    <row r="82" spans="2:4">
      <c r="B82" s="2" t="s">
        <v>287</v>
      </c>
      <c r="C82">
        <v>832</v>
      </c>
    </row>
    <row r="83" spans="2:4">
      <c r="C83" s="16"/>
      <c r="D83" s="16"/>
    </row>
    <row r="84" spans="2:4">
      <c r="B84" s="3" t="s">
        <v>0</v>
      </c>
      <c r="C84" s="16"/>
      <c r="D84" s="16"/>
    </row>
    <row r="85" spans="2:4">
      <c r="C85" s="16"/>
      <c r="D85" s="16"/>
    </row>
    <row r="86" spans="2:4">
      <c r="B86" s="2" t="s">
        <v>288</v>
      </c>
      <c r="C86" s="9">
        <v>58</v>
      </c>
      <c r="D86" s="16"/>
    </row>
    <row r="87" spans="2:4">
      <c r="B87" s="2" t="s">
        <v>294</v>
      </c>
      <c r="C87" s="9">
        <v>88</v>
      </c>
      <c r="D87" s="16"/>
    </row>
    <row r="88" spans="2:4">
      <c r="B88" s="2" t="s">
        <v>300</v>
      </c>
      <c r="C88" s="9">
        <v>32</v>
      </c>
      <c r="D88" s="16"/>
    </row>
    <row r="89" spans="2:4">
      <c r="C89" s="16"/>
      <c r="D89" s="16"/>
    </row>
    <row r="90" spans="2:4">
      <c r="B90" s="23" t="s">
        <v>293</v>
      </c>
      <c r="C90" s="9"/>
      <c r="D90" s="16"/>
    </row>
    <row r="91" spans="2:4">
      <c r="B91" s="23" t="s">
        <v>155</v>
      </c>
      <c r="C91">
        <v>48</v>
      </c>
      <c r="D91" s="16"/>
    </row>
    <row r="92" spans="2:4">
      <c r="B92" s="23" t="s">
        <v>156</v>
      </c>
      <c r="C92">
        <v>62</v>
      </c>
      <c r="D92" s="16"/>
    </row>
    <row r="93" spans="2:4">
      <c r="B93" s="23" t="s">
        <v>301</v>
      </c>
      <c r="C93">
        <v>96</v>
      </c>
      <c r="D93" s="16"/>
    </row>
    <row r="94" spans="2:4">
      <c r="B94" s="23" t="s">
        <v>302</v>
      </c>
      <c r="C94">
        <v>124</v>
      </c>
      <c r="D94" s="16"/>
    </row>
  </sheetData>
  <mergeCells count="3">
    <mergeCell ref="B69:B70"/>
    <mergeCell ref="C69:D70"/>
    <mergeCell ref="A33:E33"/>
  </mergeCells>
  <hyperlinks>
    <hyperlink ref="E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>
  <sheetPr codeName="Hoja31"/>
  <dimension ref="A9:F50"/>
  <sheetViews>
    <sheetView view="pageLayout" topLeftCell="A4" zoomScaleNormal="100" workbookViewId="0">
      <selection activeCell="B11" sqref="B11"/>
    </sheetView>
  </sheetViews>
  <sheetFormatPr baseColWidth="10" defaultRowHeight="15"/>
  <cols>
    <col min="1" max="1" width="4.7109375" customWidth="1"/>
    <col min="2" max="2" width="25" customWidth="1"/>
    <col min="3" max="4" width="11.42578125" style="16"/>
  </cols>
  <sheetData>
    <row r="9" spans="1:6">
      <c r="A9" s="49"/>
      <c r="B9" s="51" t="s">
        <v>355</v>
      </c>
      <c r="C9" s="50"/>
      <c r="D9" s="50"/>
      <c r="E9" s="49"/>
    </row>
    <row r="11" spans="1:6">
      <c r="B11" s="20" t="s">
        <v>167</v>
      </c>
      <c r="C11" s="21" t="s">
        <v>23</v>
      </c>
      <c r="D11" s="21" t="s">
        <v>13</v>
      </c>
      <c r="E11" s="2"/>
      <c r="F11" s="8" t="s">
        <v>36</v>
      </c>
    </row>
    <row r="12" spans="1:6" ht="16.5">
      <c r="B12" s="1"/>
    </row>
    <row r="13" spans="1:6">
      <c r="B13" t="s">
        <v>77</v>
      </c>
      <c r="C13" s="16">
        <v>119</v>
      </c>
      <c r="D13" s="16">
        <v>119</v>
      </c>
    </row>
    <row r="14" spans="1:6">
      <c r="B14" t="s">
        <v>78</v>
      </c>
      <c r="C14" s="16">
        <v>134</v>
      </c>
      <c r="D14" s="16">
        <v>134</v>
      </c>
    </row>
    <row r="15" spans="1:6">
      <c r="B15" t="s">
        <v>79</v>
      </c>
      <c r="C15" s="16">
        <v>153</v>
      </c>
      <c r="D15" s="16">
        <v>153</v>
      </c>
    </row>
    <row r="17" spans="2:4">
      <c r="B17" s="20" t="s">
        <v>168</v>
      </c>
      <c r="C17" s="21" t="s">
        <v>23</v>
      </c>
      <c r="D17" s="21" t="s">
        <v>13</v>
      </c>
    </row>
    <row r="18" spans="2:4">
      <c r="B18" s="4"/>
      <c r="C18" s="17"/>
    </row>
    <row r="19" spans="2:4">
      <c r="B19" t="s">
        <v>77</v>
      </c>
      <c r="D19" s="16">
        <v>176</v>
      </c>
    </row>
    <row r="20" spans="2:4">
      <c r="B20" t="s">
        <v>78</v>
      </c>
      <c r="D20" s="16">
        <v>191</v>
      </c>
    </row>
    <row r="21" spans="2:4">
      <c r="B21" t="s">
        <v>79</v>
      </c>
      <c r="D21" s="16">
        <v>208</v>
      </c>
    </row>
    <row r="23" spans="2:4">
      <c r="B23" s="20" t="s">
        <v>169</v>
      </c>
      <c r="C23" s="21" t="s">
        <v>23</v>
      </c>
      <c r="D23" s="21" t="s">
        <v>13</v>
      </c>
    </row>
    <row r="24" spans="2:4">
      <c r="B24" s="4"/>
      <c r="C24" s="17"/>
    </row>
    <row r="25" spans="2:4">
      <c r="B25" t="s">
        <v>77</v>
      </c>
      <c r="C25" s="16">
        <v>175</v>
      </c>
      <c r="D25" s="16">
        <v>198</v>
      </c>
    </row>
    <row r="26" spans="2:4">
      <c r="B26" t="s">
        <v>78</v>
      </c>
      <c r="C26" s="16">
        <v>190</v>
      </c>
      <c r="D26" s="16">
        <v>213</v>
      </c>
    </row>
    <row r="27" spans="2:4">
      <c r="B27" t="s">
        <v>79</v>
      </c>
      <c r="C27" s="16">
        <v>209</v>
      </c>
      <c r="D27" s="16">
        <v>232</v>
      </c>
    </row>
    <row r="29" spans="2:4" ht="15.75" customHeight="1">
      <c r="B29" s="20" t="s">
        <v>170</v>
      </c>
      <c r="C29" s="21" t="s">
        <v>23</v>
      </c>
      <c r="D29" s="21" t="s">
        <v>13</v>
      </c>
    </row>
    <row r="30" spans="2:4">
      <c r="B30" s="4"/>
      <c r="C30" s="17"/>
    </row>
    <row r="31" spans="2:4">
      <c r="B31" t="s">
        <v>77</v>
      </c>
      <c r="C31" s="16">
        <v>181</v>
      </c>
      <c r="D31" s="16">
        <v>204</v>
      </c>
    </row>
    <row r="32" spans="2:4">
      <c r="B32" t="s">
        <v>78</v>
      </c>
      <c r="C32" s="16">
        <v>196</v>
      </c>
      <c r="D32" s="16">
        <v>219</v>
      </c>
    </row>
    <row r="33" spans="2:6">
      <c r="B33" t="s">
        <v>79</v>
      </c>
    </row>
    <row r="35" spans="2:6">
      <c r="B35" s="20" t="s">
        <v>171</v>
      </c>
      <c r="C35" s="21" t="s">
        <v>23</v>
      </c>
      <c r="D35" s="21" t="s">
        <v>13</v>
      </c>
    </row>
    <row r="36" spans="2:6">
      <c r="B36" s="4"/>
      <c r="C36" s="17"/>
    </row>
    <row r="37" spans="2:6">
      <c r="B37" t="s">
        <v>77</v>
      </c>
      <c r="C37" s="16">
        <v>197</v>
      </c>
      <c r="D37" s="16">
        <v>197</v>
      </c>
    </row>
    <row r="38" spans="2:6">
      <c r="B38" t="s">
        <v>78</v>
      </c>
      <c r="C38" s="16">
        <v>212</v>
      </c>
      <c r="D38" s="16">
        <v>212</v>
      </c>
    </row>
    <row r="39" spans="2:6">
      <c r="B39" t="s">
        <v>79</v>
      </c>
      <c r="C39" s="16">
        <v>231</v>
      </c>
      <c r="D39" s="16">
        <v>231</v>
      </c>
    </row>
    <row r="41" spans="2:6" ht="16.5">
      <c r="B41" s="1"/>
    </row>
    <row r="42" spans="2:6">
      <c r="B42" s="3" t="s">
        <v>0</v>
      </c>
    </row>
    <row r="43" spans="2:6">
      <c r="B43" s="4"/>
    </row>
    <row r="44" spans="2:6">
      <c r="B44" t="s">
        <v>1</v>
      </c>
      <c r="C44" s="16">
        <v>0</v>
      </c>
    </row>
    <row r="45" spans="2:6">
      <c r="B45" t="s">
        <v>2</v>
      </c>
      <c r="C45" s="16">
        <v>0</v>
      </c>
    </row>
    <row r="46" spans="2:6">
      <c r="B46" t="s">
        <v>3</v>
      </c>
      <c r="C46" s="16">
        <v>8</v>
      </c>
    </row>
    <row r="47" spans="2:6">
      <c r="B47" t="s">
        <v>4</v>
      </c>
      <c r="C47" s="16">
        <v>20</v>
      </c>
    </row>
    <row r="48" spans="2:6">
      <c r="B48" t="s">
        <v>5</v>
      </c>
      <c r="C48" s="16">
        <v>30</v>
      </c>
      <c r="F48" s="4"/>
    </row>
    <row r="49" spans="2:3">
      <c r="B49" t="s">
        <v>6</v>
      </c>
      <c r="C49" s="16">
        <v>14</v>
      </c>
    </row>
    <row r="50" spans="2:3">
      <c r="B50" t="s">
        <v>94</v>
      </c>
      <c r="C50" s="16">
        <v>34</v>
      </c>
    </row>
  </sheetData>
  <hyperlinks>
    <hyperlink ref="F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sheetPr codeName="Hoja33"/>
  <dimension ref="A9:E47"/>
  <sheetViews>
    <sheetView view="pageLayout" topLeftCell="A10" zoomScaleNormal="100" workbookViewId="0">
      <selection activeCell="E11" sqref="E11"/>
    </sheetView>
  </sheetViews>
  <sheetFormatPr baseColWidth="10" defaultRowHeight="15"/>
  <cols>
    <col min="1" max="1" width="4.7109375" customWidth="1"/>
    <col min="2" max="2" width="27.85546875" customWidth="1"/>
    <col min="3" max="3" width="15.28515625" style="16" bestFit="1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20" t="s">
        <v>172</v>
      </c>
      <c r="C11" s="21" t="s">
        <v>13</v>
      </c>
      <c r="D11" s="2"/>
      <c r="E11" s="8" t="s">
        <v>36</v>
      </c>
    </row>
    <row r="12" spans="1:5" ht="16.5">
      <c r="B12" s="1"/>
    </row>
    <row r="13" spans="1:5">
      <c r="B13" t="s">
        <v>44</v>
      </c>
      <c r="C13" s="16">
        <v>194</v>
      </c>
    </row>
    <row r="14" spans="1:5">
      <c r="B14" t="s">
        <v>12</v>
      </c>
      <c r="C14" s="16">
        <v>194</v>
      </c>
    </row>
    <row r="15" spans="1:5">
      <c r="B15" t="s">
        <v>43</v>
      </c>
      <c r="C15" s="16">
        <v>194</v>
      </c>
    </row>
    <row r="18" spans="2:3">
      <c r="B18" s="20" t="s">
        <v>338</v>
      </c>
      <c r="C18" s="21" t="s">
        <v>13</v>
      </c>
    </row>
    <row r="19" spans="2:3">
      <c r="B19" s="4"/>
    </row>
    <row r="20" spans="2:3">
      <c r="B20" t="s">
        <v>44</v>
      </c>
      <c r="C20" s="16">
        <v>221</v>
      </c>
    </row>
    <row r="21" spans="2:3">
      <c r="B21" t="s">
        <v>12</v>
      </c>
      <c r="C21" s="16">
        <v>221</v>
      </c>
    </row>
    <row r="22" spans="2:3" ht="15.75" customHeight="1">
      <c r="B22" t="s">
        <v>43</v>
      </c>
      <c r="C22" s="16">
        <v>221</v>
      </c>
    </row>
    <row r="23" spans="2:3" ht="15.75" customHeight="1"/>
    <row r="25" spans="2:3">
      <c r="B25" s="20" t="s">
        <v>173</v>
      </c>
      <c r="C25" s="21" t="s">
        <v>13</v>
      </c>
    </row>
    <row r="26" spans="2:3">
      <c r="B26" s="4"/>
    </row>
    <row r="27" spans="2:3">
      <c r="B27" t="s">
        <v>44</v>
      </c>
      <c r="C27" s="16">
        <v>268</v>
      </c>
    </row>
    <row r="28" spans="2:3">
      <c r="B28" t="s">
        <v>12</v>
      </c>
      <c r="C28" s="16">
        <v>268</v>
      </c>
    </row>
    <row r="29" spans="2:3">
      <c r="B29" t="s">
        <v>43</v>
      </c>
      <c r="C29" s="16">
        <v>268</v>
      </c>
    </row>
    <row r="32" spans="2:3" ht="15.75" customHeight="1">
      <c r="B32" s="20" t="s">
        <v>174</v>
      </c>
      <c r="C32" s="21" t="s">
        <v>231</v>
      </c>
    </row>
    <row r="33" spans="2:5">
      <c r="B33" s="4"/>
    </row>
    <row r="34" spans="2:5">
      <c r="B34" t="s">
        <v>44</v>
      </c>
      <c r="C34" s="16">
        <v>317</v>
      </c>
    </row>
    <row r="35" spans="2:5">
      <c r="B35" t="s">
        <v>12</v>
      </c>
      <c r="C35" s="16">
        <v>317</v>
      </c>
    </row>
    <row r="36" spans="2:5">
      <c r="B36" t="s">
        <v>43</v>
      </c>
      <c r="C36" s="16">
        <v>317</v>
      </c>
    </row>
    <row r="40" spans="2:5">
      <c r="B40" s="3" t="s">
        <v>0</v>
      </c>
    </row>
    <row r="41" spans="2:5">
      <c r="B41" s="4"/>
    </row>
    <row r="42" spans="2:5">
      <c r="B42" t="s">
        <v>1</v>
      </c>
      <c r="C42" s="16">
        <v>0</v>
      </c>
    </row>
    <row r="43" spans="2:5">
      <c r="B43" t="s">
        <v>2</v>
      </c>
      <c r="C43" s="16">
        <v>0</v>
      </c>
    </row>
    <row r="44" spans="2:5">
      <c r="B44" t="s">
        <v>3</v>
      </c>
      <c r="C44" s="16">
        <v>8</v>
      </c>
    </row>
    <row r="45" spans="2:5">
      <c r="B45" t="s">
        <v>4</v>
      </c>
      <c r="C45" s="16">
        <v>20</v>
      </c>
    </row>
    <row r="46" spans="2:5">
      <c r="B46" t="s">
        <v>5</v>
      </c>
      <c r="C46" s="16">
        <v>30</v>
      </c>
      <c r="E46" s="4"/>
    </row>
    <row r="47" spans="2:5">
      <c r="B47" t="s">
        <v>6</v>
      </c>
      <c r="C47" s="16">
        <v>14</v>
      </c>
    </row>
  </sheetData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B1:Q32"/>
  <sheetViews>
    <sheetView view="pageLayout" zoomScaleNormal="100" workbookViewId="0"/>
  </sheetViews>
  <sheetFormatPr baseColWidth="10" defaultRowHeight="15"/>
  <cols>
    <col min="1" max="1" width="13.7109375" customWidth="1"/>
    <col min="2" max="2" width="26.28515625" customWidth="1"/>
    <col min="9" max="9" width="11.85546875" bestFit="1" customWidth="1"/>
  </cols>
  <sheetData>
    <row r="1" spans="2:17">
      <c r="H1" s="17"/>
      <c r="I1" s="11"/>
      <c r="J1" s="11"/>
      <c r="K1" s="11"/>
      <c r="M1" s="85"/>
      <c r="N1" s="17"/>
      <c r="O1" s="105"/>
    </row>
    <row r="2" spans="2:17">
      <c r="N2" s="16"/>
      <c r="O2" s="84"/>
    </row>
    <row r="3" spans="2:17">
      <c r="G3" s="11"/>
      <c r="H3" s="16"/>
      <c r="M3" s="116"/>
      <c r="N3" s="16"/>
      <c r="O3" s="84"/>
    </row>
    <row r="4" spans="2:17">
      <c r="G4" s="11"/>
      <c r="H4" s="16"/>
      <c r="M4" s="117"/>
      <c r="N4" s="16"/>
      <c r="O4" s="84"/>
      <c r="Q4" s="82"/>
    </row>
    <row r="5" spans="2:17">
      <c r="G5" s="11"/>
      <c r="H5" s="16"/>
      <c r="M5" s="117"/>
      <c r="N5" s="16"/>
      <c r="O5" s="84"/>
      <c r="Q5" s="82"/>
    </row>
    <row r="6" spans="2:17">
      <c r="G6" s="11"/>
      <c r="M6" s="117"/>
      <c r="N6" s="16"/>
      <c r="O6" s="84"/>
      <c r="Q6" s="82"/>
    </row>
    <row r="7" spans="2:17">
      <c r="B7" s="20" t="s">
        <v>175</v>
      </c>
      <c r="C7" s="21"/>
      <c r="D7" s="2"/>
      <c r="F7" s="8" t="s">
        <v>36</v>
      </c>
      <c r="G7" s="11"/>
      <c r="M7" s="117"/>
      <c r="N7" s="16"/>
      <c r="O7" s="84"/>
      <c r="Q7" s="82"/>
    </row>
    <row r="8" spans="2:17" ht="16.5">
      <c r="B8" s="1"/>
    </row>
    <row r="9" spans="2:17">
      <c r="B9" t="s">
        <v>75</v>
      </c>
      <c r="C9">
        <v>209</v>
      </c>
      <c r="L9" s="118"/>
      <c r="N9" s="78"/>
    </row>
    <row r="10" spans="2:17">
      <c r="B10" t="s">
        <v>86</v>
      </c>
      <c r="C10">
        <v>214</v>
      </c>
    </row>
    <row r="12" spans="2:17">
      <c r="B12" s="20" t="s">
        <v>176</v>
      </c>
      <c r="C12" s="21"/>
    </row>
    <row r="13" spans="2:17" ht="16.5">
      <c r="B13" s="1"/>
    </row>
    <row r="14" spans="2:17">
      <c r="B14" t="s">
        <v>75</v>
      </c>
      <c r="C14">
        <v>274</v>
      </c>
    </row>
    <row r="15" spans="2:17">
      <c r="B15" t="s">
        <v>86</v>
      </c>
      <c r="C15">
        <v>282</v>
      </c>
      <c r="G15" s="11"/>
    </row>
    <row r="19" spans="2:12">
      <c r="B19" t="s">
        <v>579</v>
      </c>
      <c r="C19">
        <v>60</v>
      </c>
      <c r="K19" s="11"/>
    </row>
    <row r="20" spans="2:12">
      <c r="B20" t="s">
        <v>580</v>
      </c>
      <c r="C20">
        <v>57</v>
      </c>
      <c r="G20" s="11"/>
    </row>
    <row r="21" spans="2:12">
      <c r="B21" t="s">
        <v>581</v>
      </c>
      <c r="C21">
        <v>50</v>
      </c>
    </row>
    <row r="22" spans="2:12">
      <c r="B22" t="s">
        <v>582</v>
      </c>
      <c r="C22">
        <v>48</v>
      </c>
    </row>
    <row r="24" spans="2:12">
      <c r="K24" s="11"/>
    </row>
    <row r="25" spans="2:12">
      <c r="B25" t="s">
        <v>578</v>
      </c>
      <c r="G25" s="11"/>
    </row>
    <row r="28" spans="2:12">
      <c r="K28" s="11"/>
      <c r="L28" s="11"/>
    </row>
    <row r="29" spans="2:12">
      <c r="G29" s="11"/>
    </row>
    <row r="31" spans="2:12">
      <c r="I31" s="11"/>
    </row>
    <row r="32" spans="2:12">
      <c r="K32" s="11"/>
    </row>
  </sheetData>
  <hyperlinks>
    <hyperlink ref="F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59.xml><?xml version="1.0" encoding="utf-8"?>
<worksheet xmlns="http://schemas.openxmlformats.org/spreadsheetml/2006/main" xmlns:r="http://schemas.openxmlformats.org/officeDocument/2006/relationships">
  <dimension ref="B4:M43"/>
  <sheetViews>
    <sheetView view="pageLayout" zoomScaleNormal="100" workbookViewId="0"/>
  </sheetViews>
  <sheetFormatPr baseColWidth="10" defaultRowHeight="15"/>
  <cols>
    <col min="1" max="1" width="12.5703125" customWidth="1"/>
    <col min="2" max="2" width="24.5703125" customWidth="1"/>
  </cols>
  <sheetData>
    <row r="4" spans="2:13">
      <c r="I4" s="123"/>
      <c r="J4" s="123"/>
      <c r="K4" s="123"/>
      <c r="L4" s="70"/>
      <c r="M4" s="70"/>
    </row>
    <row r="5" spans="2:13">
      <c r="G5" s="11"/>
      <c r="I5" s="123"/>
      <c r="J5" s="123"/>
      <c r="K5" s="123"/>
    </row>
    <row r="6" spans="2:13">
      <c r="C6" s="180" t="s">
        <v>386</v>
      </c>
      <c r="D6" s="180"/>
      <c r="F6" s="8" t="s">
        <v>36</v>
      </c>
      <c r="I6" s="123"/>
      <c r="J6" s="123"/>
      <c r="K6" s="123"/>
      <c r="L6" s="124"/>
      <c r="M6" s="70"/>
    </row>
    <row r="7" spans="2:13">
      <c r="B7" s="20" t="s">
        <v>354</v>
      </c>
      <c r="C7" s="15" t="s">
        <v>150</v>
      </c>
      <c r="D7" s="15" t="s">
        <v>13</v>
      </c>
      <c r="I7" s="123"/>
      <c r="J7" s="123"/>
      <c r="K7" s="123"/>
      <c r="L7" s="124"/>
    </row>
    <row r="8" spans="2:13" ht="16.5">
      <c r="B8" s="1"/>
      <c r="C8" s="16"/>
      <c r="D8" s="16"/>
    </row>
    <row r="9" spans="2:13" ht="15" customHeight="1">
      <c r="B9" s="176" t="s">
        <v>356</v>
      </c>
      <c r="C9" s="9">
        <v>89</v>
      </c>
      <c r="D9" s="9">
        <v>89</v>
      </c>
    </row>
    <row r="10" spans="2:13" ht="15" customHeight="1">
      <c r="B10" s="176"/>
    </row>
    <row r="11" spans="2:13" ht="15" customHeight="1"/>
    <row r="12" spans="2:13">
      <c r="C12" s="54"/>
      <c r="D12" s="54"/>
    </row>
    <row r="13" spans="2:13" ht="15" customHeight="1">
      <c r="B13" s="30" t="s">
        <v>387</v>
      </c>
      <c r="C13" s="9">
        <v>264</v>
      </c>
      <c r="D13" s="54"/>
    </row>
    <row r="14" spans="2:13">
      <c r="B14" s="30" t="s">
        <v>388</v>
      </c>
    </row>
    <row r="15" spans="2:13">
      <c r="B15" s="54" t="s">
        <v>389</v>
      </c>
      <c r="C15" s="54"/>
      <c r="D15" s="54"/>
    </row>
    <row r="17" spans="2:2">
      <c r="B17" t="s">
        <v>583</v>
      </c>
    </row>
    <row r="19" spans="2:2">
      <c r="B19" t="s">
        <v>584</v>
      </c>
    </row>
    <row r="20" spans="2:2">
      <c r="B20" t="s">
        <v>585</v>
      </c>
    </row>
    <row r="22" spans="2:2">
      <c r="B22" t="s">
        <v>660</v>
      </c>
    </row>
    <row r="23" spans="2:2">
      <c r="B23" t="s">
        <v>661</v>
      </c>
    </row>
    <row r="25" spans="2:2">
      <c r="B25" t="s">
        <v>586</v>
      </c>
    </row>
    <row r="33" spans="7:13">
      <c r="M33" s="120"/>
    </row>
    <row r="34" spans="7:13">
      <c r="G34" s="11"/>
      <c r="M34" s="120"/>
    </row>
    <row r="35" spans="7:13">
      <c r="M35" s="120"/>
    </row>
    <row r="36" spans="7:13">
      <c r="M36" s="120"/>
    </row>
    <row r="37" spans="7:13">
      <c r="M37" s="120"/>
    </row>
    <row r="38" spans="7:13">
      <c r="M38" s="120"/>
    </row>
    <row r="39" spans="7:13">
      <c r="M39" s="120"/>
    </row>
    <row r="40" spans="7:13">
      <c r="M40" s="120"/>
    </row>
    <row r="41" spans="7:13">
      <c r="M41" s="120"/>
    </row>
    <row r="42" spans="7:13">
      <c r="M42" s="120"/>
    </row>
    <row r="43" spans="7:13">
      <c r="M43" s="120"/>
    </row>
  </sheetData>
  <mergeCells count="2">
    <mergeCell ref="C6:D6"/>
    <mergeCell ref="B9:B10"/>
  </mergeCells>
  <hyperlinks>
    <hyperlink ref="F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/>
  <dimension ref="B2:AK41"/>
  <sheetViews>
    <sheetView view="pageLayout" topLeftCell="A4" zoomScaleNormal="100" workbookViewId="0">
      <selection activeCell="C16" sqref="C16"/>
    </sheetView>
  </sheetViews>
  <sheetFormatPr baseColWidth="10" defaultRowHeight="15"/>
  <cols>
    <col min="1" max="1" width="4.7109375" customWidth="1"/>
    <col min="2" max="2" width="11.7109375" customWidth="1"/>
    <col min="3" max="3" width="31.28515625" customWidth="1"/>
  </cols>
  <sheetData>
    <row r="2" spans="3:37">
      <c r="G2" s="11"/>
      <c r="H2" s="11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1"/>
      <c r="V2" s="11"/>
      <c r="W2" s="17"/>
      <c r="X2" s="11"/>
      <c r="Y2" s="11"/>
      <c r="Z2" s="11"/>
      <c r="AA2" s="76"/>
      <c r="AB2" s="78"/>
    </row>
    <row r="3" spans="3:37">
      <c r="G3" s="11"/>
      <c r="I3" s="16"/>
      <c r="J3" s="16"/>
    </row>
    <row r="4" spans="3:37">
      <c r="G4" s="11"/>
      <c r="I4" s="16"/>
      <c r="J4" s="16"/>
      <c r="P4" s="16"/>
      <c r="V4" s="11"/>
      <c r="AB4" s="61"/>
      <c r="AK4" s="11"/>
    </row>
    <row r="5" spans="3:37">
      <c r="G5" s="11"/>
      <c r="I5" s="16"/>
      <c r="J5" s="16"/>
      <c r="P5" s="16"/>
      <c r="V5" s="11"/>
      <c r="AB5" s="61"/>
      <c r="AK5" s="11"/>
    </row>
    <row r="6" spans="3:37">
      <c r="G6" s="11"/>
      <c r="I6" s="16"/>
      <c r="J6" s="16"/>
      <c r="P6" s="16"/>
      <c r="T6" s="89"/>
      <c r="V6" s="11"/>
      <c r="AB6" s="61"/>
    </row>
    <row r="7" spans="3:37">
      <c r="G7" s="11"/>
      <c r="I7" s="16"/>
      <c r="J7" s="16"/>
      <c r="P7" s="16"/>
      <c r="V7" s="11"/>
      <c r="AB7" s="61"/>
    </row>
    <row r="8" spans="3:37">
      <c r="C8" s="10" t="s">
        <v>103</v>
      </c>
      <c r="D8" s="10"/>
      <c r="F8" s="8" t="s">
        <v>36</v>
      </c>
    </row>
    <row r="9" spans="3:37" ht="16.5">
      <c r="C9" s="1"/>
      <c r="I9" s="78"/>
    </row>
    <row r="10" spans="3:37">
      <c r="C10" t="s">
        <v>44</v>
      </c>
      <c r="D10">
        <v>372</v>
      </c>
    </row>
    <row r="11" spans="3:37">
      <c r="C11" t="s">
        <v>12</v>
      </c>
      <c r="D11">
        <v>345</v>
      </c>
    </row>
    <row r="13" spans="3:37">
      <c r="C13" s="10" t="s">
        <v>104</v>
      </c>
      <c r="D13" s="10"/>
    </row>
    <row r="14" spans="3:37" ht="16.5">
      <c r="C14" s="1"/>
      <c r="E14" s="4"/>
    </row>
    <row r="15" spans="3:37">
      <c r="C15" t="s">
        <v>44</v>
      </c>
      <c r="D15">
        <v>353</v>
      </c>
    </row>
    <row r="16" spans="3:37">
      <c r="C16" t="s">
        <v>12</v>
      </c>
      <c r="D16">
        <v>326</v>
      </c>
      <c r="H16" s="11"/>
    </row>
    <row r="18" spans="3:8">
      <c r="C18" s="10" t="s">
        <v>49</v>
      </c>
      <c r="D18" s="10"/>
      <c r="H18" s="11"/>
    </row>
    <row r="19" spans="3:8" ht="16.5">
      <c r="C19" s="1"/>
      <c r="E19" s="4"/>
    </row>
    <row r="20" spans="3:8">
      <c r="C20" t="s">
        <v>44</v>
      </c>
      <c r="D20">
        <v>373</v>
      </c>
    </row>
    <row r="21" spans="3:8">
      <c r="C21" t="s">
        <v>12</v>
      </c>
      <c r="D21">
        <v>346</v>
      </c>
    </row>
    <row r="23" spans="3:8">
      <c r="C23" s="10" t="s">
        <v>105</v>
      </c>
      <c r="D23" s="10"/>
    </row>
    <row r="24" spans="3:8" ht="16.5">
      <c r="C24" s="1"/>
      <c r="E24" s="4"/>
    </row>
    <row r="25" spans="3:8">
      <c r="C25" t="s">
        <v>44</v>
      </c>
      <c r="D25">
        <v>329</v>
      </c>
    </row>
    <row r="26" spans="3:8">
      <c r="C26" t="s">
        <v>12</v>
      </c>
      <c r="D26">
        <v>302</v>
      </c>
    </row>
    <row r="29" spans="3:8">
      <c r="C29" s="3" t="s">
        <v>0</v>
      </c>
    </row>
    <row r="31" spans="3:8">
      <c r="C31" t="s">
        <v>1</v>
      </c>
      <c r="D31">
        <v>0</v>
      </c>
    </row>
    <row r="32" spans="3:8">
      <c r="C32" t="s">
        <v>2</v>
      </c>
      <c r="D32">
        <v>0</v>
      </c>
    </row>
    <row r="33" spans="2:4">
      <c r="C33" t="s">
        <v>611</v>
      </c>
      <c r="D33">
        <v>22</v>
      </c>
    </row>
    <row r="34" spans="2:4">
      <c r="C34" t="s">
        <v>3</v>
      </c>
      <c r="D34">
        <v>0</v>
      </c>
    </row>
    <row r="35" spans="2:4">
      <c r="C35" t="s">
        <v>4</v>
      </c>
      <c r="D35">
        <v>20</v>
      </c>
    </row>
    <row r="36" spans="2:4">
      <c r="C36" t="s">
        <v>5</v>
      </c>
      <c r="D36">
        <v>30</v>
      </c>
    </row>
    <row r="37" spans="2:4">
      <c r="C37" t="s">
        <v>6</v>
      </c>
      <c r="D37">
        <v>0</v>
      </c>
    </row>
    <row r="38" spans="2:4">
      <c r="C38" t="s">
        <v>612</v>
      </c>
      <c r="D38">
        <v>22</v>
      </c>
    </row>
    <row r="39" spans="2:4">
      <c r="C39" t="s">
        <v>650</v>
      </c>
      <c r="D39">
        <v>12</v>
      </c>
    </row>
    <row r="40" spans="2:4">
      <c r="B40" s="4"/>
    </row>
    <row r="41" spans="2:4">
      <c r="B41" s="4"/>
    </row>
  </sheetData>
  <hyperlinks>
    <hyperlink ref="F8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60.xml><?xml version="1.0" encoding="utf-8"?>
<worksheet xmlns="http://schemas.openxmlformats.org/spreadsheetml/2006/main" xmlns:r="http://schemas.openxmlformats.org/officeDocument/2006/relationships">
  <sheetPr codeName="Hoja34"/>
  <dimension ref="B7:E17"/>
  <sheetViews>
    <sheetView view="pageLayout" zoomScaleNormal="100" workbookViewId="0">
      <selection activeCell="E7" sqref="E7"/>
    </sheetView>
  </sheetViews>
  <sheetFormatPr baseColWidth="10" defaultRowHeight="15"/>
  <cols>
    <col min="1" max="1" width="17.28515625" customWidth="1"/>
    <col min="2" max="2" width="27.42578125" customWidth="1"/>
    <col min="3" max="3" width="11.42578125" style="16"/>
  </cols>
  <sheetData>
    <row r="7" spans="2:5">
      <c r="B7" s="20" t="s">
        <v>65</v>
      </c>
      <c r="C7" s="21" t="s">
        <v>13</v>
      </c>
      <c r="D7" s="2"/>
      <c r="E7" s="8" t="s">
        <v>36</v>
      </c>
    </row>
    <row r="8" spans="2:5" ht="16.5">
      <c r="B8" s="1"/>
      <c r="D8" s="76"/>
    </row>
    <row r="9" spans="2:5">
      <c r="B9" t="s">
        <v>449</v>
      </c>
      <c r="C9" s="16">
        <v>171</v>
      </c>
    </row>
    <row r="10" spans="2:5">
      <c r="B10" t="s">
        <v>75</v>
      </c>
      <c r="C10" s="16">
        <v>171</v>
      </c>
    </row>
    <row r="11" spans="2:5">
      <c r="B11" t="s">
        <v>269</v>
      </c>
      <c r="C11" s="16">
        <v>177</v>
      </c>
    </row>
    <row r="12" spans="2:5">
      <c r="B12" t="s">
        <v>450</v>
      </c>
      <c r="C12" s="16">
        <v>187</v>
      </c>
    </row>
    <row r="16" spans="2:5">
      <c r="B16" t="s">
        <v>588</v>
      </c>
    </row>
    <row r="17" spans="3:3">
      <c r="C17"/>
    </row>
  </sheetData>
  <hyperlinks>
    <hyperlink ref="E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61.xml><?xml version="1.0" encoding="utf-8"?>
<worksheet xmlns="http://schemas.openxmlformats.org/spreadsheetml/2006/main" xmlns:r="http://schemas.openxmlformats.org/officeDocument/2006/relationships">
  <dimension ref="B1:N24"/>
  <sheetViews>
    <sheetView view="pageLayout" zoomScaleNormal="100" workbookViewId="0">
      <selection activeCell="C4" sqref="C4:C6"/>
    </sheetView>
  </sheetViews>
  <sheetFormatPr baseColWidth="10" defaultRowHeight="15"/>
  <cols>
    <col min="1" max="1" width="12.5703125" customWidth="1"/>
    <col min="2" max="2" width="33.42578125" customWidth="1"/>
    <col min="3" max="3" width="16.85546875" style="16" customWidth="1"/>
    <col min="4" max="4" width="24" style="16" customWidth="1"/>
  </cols>
  <sheetData>
    <row r="1" spans="2:14">
      <c r="E1" s="11"/>
      <c r="H1" s="17"/>
      <c r="I1" s="79"/>
      <c r="J1" s="17"/>
      <c r="K1" s="11"/>
      <c r="L1" s="105"/>
    </row>
    <row r="2" spans="2:14">
      <c r="J2" s="16"/>
      <c r="L2" s="84"/>
    </row>
    <row r="3" spans="2:14">
      <c r="H3" s="16"/>
      <c r="I3" s="32"/>
      <c r="J3" s="16"/>
      <c r="L3" s="84"/>
      <c r="M3" s="84"/>
      <c r="N3" s="86"/>
    </row>
    <row r="5" spans="2:14">
      <c r="E5" s="11"/>
    </row>
    <row r="6" spans="2:14">
      <c r="D6" s="8" t="s">
        <v>36</v>
      </c>
      <c r="H6" s="17"/>
      <c r="I6" s="85"/>
      <c r="J6" s="17"/>
      <c r="K6" s="11"/>
      <c r="L6" s="105"/>
    </row>
    <row r="7" spans="2:14">
      <c r="H7" s="16"/>
      <c r="I7" s="116"/>
      <c r="J7" s="16"/>
      <c r="L7" s="84"/>
    </row>
    <row r="8" spans="2:14">
      <c r="B8" s="20" t="s">
        <v>514</v>
      </c>
      <c r="C8" s="21" t="s">
        <v>488</v>
      </c>
      <c r="D8" s="21" t="s">
        <v>539</v>
      </c>
      <c r="H8" s="16"/>
      <c r="I8" s="116"/>
      <c r="J8" s="16"/>
      <c r="L8" s="84"/>
    </row>
    <row r="9" spans="2:14" ht="16.5">
      <c r="B9" s="1"/>
      <c r="H9" s="16"/>
      <c r="I9" s="116"/>
      <c r="J9" s="16"/>
      <c r="L9" s="84"/>
    </row>
    <row r="10" spans="2:14">
      <c r="B10" t="s">
        <v>489</v>
      </c>
      <c r="C10" s="16">
        <v>221</v>
      </c>
      <c r="D10" s="16" t="s">
        <v>589</v>
      </c>
      <c r="H10" s="16"/>
      <c r="I10" s="116"/>
      <c r="J10" s="16"/>
      <c r="L10" s="84"/>
    </row>
    <row r="11" spans="2:14">
      <c r="B11" t="s">
        <v>513</v>
      </c>
      <c r="C11" s="16">
        <v>162</v>
      </c>
      <c r="D11" s="16" t="s">
        <v>590</v>
      </c>
    </row>
    <row r="12" spans="2:14">
      <c r="C12"/>
      <c r="D12"/>
    </row>
    <row r="13" spans="2:14">
      <c r="B13" s="20" t="s">
        <v>515</v>
      </c>
      <c r="C13" s="21" t="s">
        <v>490</v>
      </c>
      <c r="D13" s="21" t="s">
        <v>539</v>
      </c>
      <c r="L13" s="82"/>
    </row>
    <row r="14" spans="2:14" ht="16.5">
      <c r="B14" s="1"/>
      <c r="E14" s="11"/>
      <c r="F14" s="11"/>
      <c r="G14" s="11"/>
      <c r="H14" s="11"/>
      <c r="I14" s="11"/>
      <c r="J14" s="11"/>
      <c r="K14" s="120"/>
      <c r="L14" s="82"/>
    </row>
    <row r="15" spans="2:14">
      <c r="B15" t="s">
        <v>489</v>
      </c>
      <c r="C15" s="16">
        <v>221</v>
      </c>
      <c r="D15" s="16" t="s">
        <v>589</v>
      </c>
      <c r="E15" s="11"/>
      <c r="K15" s="120"/>
      <c r="L15" s="82"/>
    </row>
    <row r="16" spans="2:14">
      <c r="B16" t="s">
        <v>513</v>
      </c>
      <c r="C16" s="16">
        <v>162</v>
      </c>
      <c r="D16" s="16" t="s">
        <v>590</v>
      </c>
      <c r="E16" s="11"/>
      <c r="K16" s="120"/>
      <c r="L16" s="82"/>
    </row>
    <row r="17" spans="2:11">
      <c r="K17" s="120"/>
    </row>
    <row r="18" spans="2:11">
      <c r="B18" s="20" t="s">
        <v>516</v>
      </c>
      <c r="C18" s="20" t="s">
        <v>491</v>
      </c>
      <c r="D18" s="21" t="s">
        <v>539</v>
      </c>
    </row>
    <row r="19" spans="2:11" ht="16.5">
      <c r="B19" s="1"/>
      <c r="E19" s="84"/>
      <c r="F19" s="86"/>
    </row>
    <row r="20" spans="2:11">
      <c r="B20" t="s">
        <v>489</v>
      </c>
      <c r="C20" s="16">
        <v>224</v>
      </c>
      <c r="D20" s="16" t="s">
        <v>591</v>
      </c>
      <c r="E20" s="84"/>
      <c r="F20" s="86"/>
    </row>
    <row r="21" spans="2:11">
      <c r="B21" t="s">
        <v>513</v>
      </c>
      <c r="C21" s="16">
        <v>165</v>
      </c>
      <c r="D21" s="16" t="s">
        <v>592</v>
      </c>
      <c r="E21" s="84"/>
      <c r="F21" s="86"/>
    </row>
    <row r="22" spans="2:11">
      <c r="E22" s="84"/>
      <c r="F22" s="86"/>
    </row>
    <row r="24" spans="2:11">
      <c r="B24" t="s">
        <v>593</v>
      </c>
    </row>
  </sheetData>
  <hyperlinks>
    <hyperlink ref="D6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T442"/>
  <sheetViews>
    <sheetView view="pageLayout" zoomScaleNormal="100" workbookViewId="0">
      <selection activeCell="B8" sqref="B8"/>
    </sheetView>
  </sheetViews>
  <sheetFormatPr baseColWidth="10" defaultRowHeight="15"/>
  <cols>
    <col min="1" max="1" width="6.42578125" customWidth="1"/>
    <col min="2" max="2" width="34" customWidth="1"/>
    <col min="3" max="3" width="11" customWidth="1"/>
    <col min="4" max="4" width="10.5703125" customWidth="1"/>
    <col min="5" max="5" width="10.7109375" customWidth="1"/>
    <col min="6" max="6" width="10.5703125" customWidth="1"/>
    <col min="7" max="7" width="11" customWidth="1"/>
    <col min="8" max="8" width="16" customWidth="1"/>
    <col min="9" max="9" width="11" customWidth="1"/>
    <col min="10" max="10" width="18.42578125" customWidth="1"/>
    <col min="18" max="18" width="23.5703125" customWidth="1"/>
  </cols>
  <sheetData>
    <row r="1" spans="2:6">
      <c r="C1" s="16"/>
    </row>
    <row r="5" spans="2:6">
      <c r="F5" s="8" t="s">
        <v>36</v>
      </c>
    </row>
    <row r="7" spans="2:6">
      <c r="C7" s="13"/>
    </row>
    <row r="8" spans="2:6">
      <c r="B8" s="144" t="s">
        <v>604</v>
      </c>
      <c r="C8" s="146" t="s">
        <v>605</v>
      </c>
      <c r="D8" s="145">
        <v>160</v>
      </c>
      <c r="E8" s="146" t="s">
        <v>608</v>
      </c>
      <c r="F8" s="31"/>
    </row>
    <row r="9" spans="2:6">
      <c r="B9" s="53"/>
      <c r="C9" s="145" t="s">
        <v>606</v>
      </c>
      <c r="D9" s="146">
        <v>180</v>
      </c>
      <c r="E9" s="145" t="s">
        <v>609</v>
      </c>
      <c r="F9" s="31"/>
    </row>
    <row r="10" spans="2:6">
      <c r="B10" s="53"/>
      <c r="C10" s="145">
        <v>500</v>
      </c>
      <c r="D10" s="145" t="s">
        <v>603</v>
      </c>
      <c r="E10" s="145">
        <v>1300</v>
      </c>
      <c r="F10" s="31"/>
    </row>
    <row r="11" spans="2:6">
      <c r="B11" s="53"/>
      <c r="E11" s="6"/>
      <c r="F11" s="31"/>
    </row>
    <row r="13" spans="2:6">
      <c r="B13" s="142" t="s">
        <v>392</v>
      </c>
    </row>
    <row r="15" spans="2:6" ht="15" customHeight="1"/>
    <row r="16" spans="2:6">
      <c r="D16" s="17"/>
      <c r="E16" s="17"/>
      <c r="F16" s="17"/>
    </row>
    <row r="23" spans="2:6" ht="15.75" customHeight="1"/>
    <row r="24" spans="2:6" ht="12.75" customHeight="1"/>
    <row r="25" spans="2:6" ht="15" customHeight="1">
      <c r="B25" s="134" t="s">
        <v>297</v>
      </c>
      <c r="C25" s="174" t="s">
        <v>298</v>
      </c>
      <c r="D25" s="174"/>
      <c r="E25" s="174"/>
      <c r="F25" s="40"/>
    </row>
    <row r="27" spans="2:6">
      <c r="B27" s="4" t="s">
        <v>277</v>
      </c>
      <c r="C27" s="11">
        <v>459</v>
      </c>
    </row>
    <row r="28" spans="2:6">
      <c r="B28" s="2" t="s">
        <v>278</v>
      </c>
      <c r="C28">
        <v>426</v>
      </c>
    </row>
    <row r="29" spans="2:6">
      <c r="B29" s="4" t="s">
        <v>279</v>
      </c>
      <c r="C29" s="11">
        <v>608</v>
      </c>
    </row>
    <row r="30" spans="2:6" ht="18.75" customHeight="1">
      <c r="B30" s="2" t="s">
        <v>280</v>
      </c>
      <c r="C30">
        <v>575</v>
      </c>
    </row>
    <row r="31" spans="2:6">
      <c r="B31" s="4" t="s">
        <v>281</v>
      </c>
      <c r="C31" s="11">
        <v>760</v>
      </c>
      <c r="D31" s="40"/>
      <c r="E31" s="40"/>
      <c r="F31" s="40"/>
    </row>
    <row r="32" spans="2:6">
      <c r="B32" s="2" t="s">
        <v>282</v>
      </c>
      <c r="C32">
        <v>727</v>
      </c>
    </row>
    <row r="33" spans="2:6">
      <c r="B33" s="2" t="s">
        <v>283</v>
      </c>
      <c r="C33">
        <v>694</v>
      </c>
    </row>
    <row r="34" spans="2:6">
      <c r="B34" s="4" t="s">
        <v>284</v>
      </c>
      <c r="C34" s="11">
        <v>916</v>
      </c>
    </row>
    <row r="35" spans="2:6">
      <c r="B35" s="2" t="s">
        <v>285</v>
      </c>
      <c r="C35">
        <v>883</v>
      </c>
    </row>
    <row r="36" spans="2:6">
      <c r="B36" s="2" t="s">
        <v>286</v>
      </c>
      <c r="C36">
        <v>850</v>
      </c>
    </row>
    <row r="37" spans="2:6">
      <c r="B37" s="2" t="s">
        <v>287</v>
      </c>
      <c r="C37">
        <v>817</v>
      </c>
    </row>
    <row r="39" spans="2:6">
      <c r="B39" s="3" t="s">
        <v>0</v>
      </c>
    </row>
    <row r="41" spans="2:6">
      <c r="B41" s="2" t="s">
        <v>288</v>
      </c>
      <c r="C41" s="9">
        <v>58</v>
      </c>
    </row>
    <row r="42" spans="2:6">
      <c r="B42" s="2" t="s">
        <v>294</v>
      </c>
      <c r="C42" s="9">
        <v>88</v>
      </c>
    </row>
    <row r="43" spans="2:6">
      <c r="B43" s="2" t="s">
        <v>300</v>
      </c>
      <c r="C43" s="9">
        <v>32</v>
      </c>
    </row>
    <row r="44" spans="2:6">
      <c r="C44" s="16"/>
    </row>
    <row r="45" spans="2:6">
      <c r="B45" s="23" t="s">
        <v>293</v>
      </c>
      <c r="C45" s="9"/>
      <c r="D45" s="16"/>
      <c r="E45" s="16"/>
      <c r="F45" s="16"/>
    </row>
    <row r="46" spans="2:6">
      <c r="B46" s="23" t="s">
        <v>155</v>
      </c>
      <c r="C46">
        <v>33</v>
      </c>
    </row>
    <row r="47" spans="2:6">
      <c r="B47" s="23" t="s">
        <v>156</v>
      </c>
      <c r="C47">
        <v>48</v>
      </c>
    </row>
    <row r="48" spans="2:6">
      <c r="B48" s="23" t="s">
        <v>301</v>
      </c>
      <c r="C48">
        <v>73</v>
      </c>
    </row>
    <row r="49" spans="2:3">
      <c r="B49" s="23" t="s">
        <v>302</v>
      </c>
      <c r="C49">
        <v>103</v>
      </c>
    </row>
    <row r="55" spans="2:3">
      <c r="B55" s="3" t="s">
        <v>427</v>
      </c>
    </row>
    <row r="65" spans="2:20">
      <c r="D65" s="17"/>
      <c r="E65" s="17"/>
      <c r="F65" s="17"/>
    </row>
    <row r="69" spans="2:20" ht="19.5" customHeight="1">
      <c r="B69" s="128" t="s">
        <v>427</v>
      </c>
      <c r="C69" s="174" t="s">
        <v>298</v>
      </c>
      <c r="D69" s="174"/>
      <c r="E69" s="174"/>
      <c r="F69" s="174"/>
    </row>
    <row r="70" spans="2:20">
      <c r="B70" s="132"/>
      <c r="C70" s="133"/>
      <c r="D70" s="133"/>
      <c r="E70" s="133"/>
      <c r="F70" s="133"/>
    </row>
    <row r="71" spans="2:20" ht="15" customHeight="1">
      <c r="P71" s="17"/>
      <c r="Q71" s="84"/>
      <c r="R71" s="16"/>
    </row>
    <row r="72" spans="2:20">
      <c r="B72" s="4" t="s">
        <v>277</v>
      </c>
      <c r="C72" s="11">
        <v>465</v>
      </c>
      <c r="Q72" s="84"/>
      <c r="R72" s="16"/>
    </row>
    <row r="73" spans="2:20">
      <c r="B73" s="2" t="s">
        <v>278</v>
      </c>
      <c r="C73">
        <v>430</v>
      </c>
      <c r="P73" s="16"/>
      <c r="Q73" s="84"/>
      <c r="R73" s="16"/>
      <c r="S73" s="84"/>
      <c r="T73" s="82"/>
    </row>
    <row r="74" spans="2:20">
      <c r="B74" s="4" t="s">
        <v>279</v>
      </c>
      <c r="C74" s="11">
        <v>617</v>
      </c>
      <c r="P74" s="16"/>
      <c r="Q74" s="84"/>
      <c r="R74" s="16"/>
      <c r="S74" s="84"/>
    </row>
    <row r="75" spans="2:20">
      <c r="B75" s="2" t="s">
        <v>280</v>
      </c>
      <c r="C75">
        <v>582</v>
      </c>
      <c r="P75" s="16"/>
      <c r="Q75" s="84"/>
      <c r="R75" s="16"/>
      <c r="S75" s="84"/>
    </row>
    <row r="76" spans="2:20">
      <c r="B76" s="4" t="s">
        <v>281</v>
      </c>
      <c r="C76" s="11">
        <v>772</v>
      </c>
      <c r="P76" s="16"/>
      <c r="Q76" s="84"/>
      <c r="R76" s="16"/>
      <c r="S76" s="84"/>
    </row>
    <row r="77" spans="2:20">
      <c r="B77" s="2" t="s">
        <v>282</v>
      </c>
      <c r="C77">
        <v>737</v>
      </c>
      <c r="P77" s="16"/>
      <c r="Q77" s="84"/>
      <c r="R77" s="16"/>
    </row>
    <row r="78" spans="2:20">
      <c r="B78" s="2" t="s">
        <v>283</v>
      </c>
      <c r="C78">
        <v>702</v>
      </c>
    </row>
    <row r="79" spans="2:20" ht="15" customHeight="1">
      <c r="B79" s="4" t="s">
        <v>284</v>
      </c>
      <c r="C79" s="11">
        <v>931</v>
      </c>
    </row>
    <row r="80" spans="2:20">
      <c r="B80" s="2" t="s">
        <v>285</v>
      </c>
      <c r="C80">
        <v>896</v>
      </c>
      <c r="P80" s="17"/>
      <c r="Q80" s="84"/>
    </row>
    <row r="81" spans="2:17">
      <c r="B81" s="2" t="s">
        <v>286</v>
      </c>
      <c r="C81">
        <v>861</v>
      </c>
      <c r="P81" s="16"/>
      <c r="Q81" s="84"/>
    </row>
    <row r="82" spans="2:17">
      <c r="B82" s="2" t="s">
        <v>287</v>
      </c>
      <c r="C82">
        <v>826</v>
      </c>
      <c r="P82" s="16"/>
      <c r="Q82" s="84"/>
    </row>
    <row r="83" spans="2:17">
      <c r="P83" s="16"/>
      <c r="Q83" s="84"/>
    </row>
    <row r="84" spans="2:17">
      <c r="B84" s="3" t="s">
        <v>0</v>
      </c>
    </row>
    <row r="85" spans="2:17">
      <c r="D85" s="16"/>
      <c r="E85" s="16"/>
      <c r="F85" s="16"/>
    </row>
    <row r="86" spans="2:17">
      <c r="B86" s="2" t="s">
        <v>288</v>
      </c>
      <c r="C86" s="9">
        <v>58</v>
      </c>
    </row>
    <row r="87" spans="2:17">
      <c r="B87" s="2" t="s">
        <v>294</v>
      </c>
      <c r="C87" s="9">
        <v>88</v>
      </c>
    </row>
    <row r="88" spans="2:17">
      <c r="B88" s="2" t="s">
        <v>300</v>
      </c>
      <c r="C88" s="9">
        <v>32</v>
      </c>
    </row>
    <row r="89" spans="2:17">
      <c r="C89" s="16"/>
    </row>
    <row r="90" spans="2:17">
      <c r="B90" s="23" t="s">
        <v>293</v>
      </c>
      <c r="C90" s="9"/>
    </row>
    <row r="91" spans="2:17">
      <c r="B91" s="23" t="s">
        <v>155</v>
      </c>
      <c r="C91">
        <v>33</v>
      </c>
    </row>
    <row r="92" spans="2:17">
      <c r="B92" s="23" t="s">
        <v>156</v>
      </c>
      <c r="C92">
        <v>48</v>
      </c>
    </row>
    <row r="93" spans="2:17">
      <c r="B93" s="23" t="s">
        <v>301</v>
      </c>
      <c r="C93">
        <v>76</v>
      </c>
    </row>
    <row r="94" spans="2:17">
      <c r="B94" s="23" t="s">
        <v>302</v>
      </c>
      <c r="C94">
        <v>106</v>
      </c>
    </row>
    <row r="96" spans="2:17">
      <c r="F96" s="6" t="s">
        <v>607</v>
      </c>
    </row>
    <row r="103" spans="2:17">
      <c r="B103" s="3" t="s">
        <v>312</v>
      </c>
      <c r="C103" s="16"/>
    </row>
    <row r="104" spans="2:17">
      <c r="B104" s="16"/>
      <c r="C104" s="17"/>
      <c r="D104" s="17"/>
      <c r="E104" s="17"/>
      <c r="F104" s="17"/>
    </row>
    <row r="105" spans="2:17">
      <c r="B105" s="16"/>
      <c r="C105" s="16"/>
    </row>
    <row r="106" spans="2:17">
      <c r="B106" s="16"/>
      <c r="C106" s="16"/>
      <c r="D106" s="17"/>
      <c r="E106" s="17"/>
      <c r="F106" s="17"/>
      <c r="P106" s="16"/>
      <c r="Q106" s="84"/>
    </row>
    <row r="107" spans="2:17">
      <c r="B107" s="16"/>
      <c r="C107" s="16"/>
      <c r="P107" s="16"/>
      <c r="Q107" s="84"/>
    </row>
    <row r="108" spans="2:17">
      <c r="B108" s="16"/>
      <c r="C108" s="16"/>
      <c r="D108" s="16"/>
      <c r="E108" s="16"/>
      <c r="F108" s="16"/>
      <c r="P108" s="16"/>
      <c r="Q108" s="84"/>
    </row>
    <row r="109" spans="2:17">
      <c r="B109" s="16"/>
      <c r="C109" s="16"/>
      <c r="D109" s="16"/>
      <c r="E109" s="16"/>
      <c r="F109" s="16"/>
      <c r="P109" s="16"/>
      <c r="Q109" s="84"/>
    </row>
    <row r="110" spans="2:17">
      <c r="B110" s="16"/>
      <c r="C110" s="16"/>
      <c r="D110" s="16"/>
      <c r="E110" s="16"/>
      <c r="F110" s="16"/>
      <c r="P110" s="16"/>
      <c r="Q110" s="84"/>
    </row>
    <row r="111" spans="2:17">
      <c r="B111" s="16"/>
      <c r="C111" s="16"/>
      <c r="D111" s="16"/>
      <c r="E111" s="16"/>
      <c r="F111" s="16"/>
      <c r="P111" s="16"/>
      <c r="Q111" s="84"/>
    </row>
    <row r="112" spans="2:17">
      <c r="B112" s="16"/>
      <c r="C112" s="16"/>
      <c r="D112" s="16"/>
      <c r="E112" s="16"/>
      <c r="F112" s="16"/>
      <c r="P112" s="16"/>
      <c r="Q112" s="84"/>
    </row>
    <row r="113" spans="1:17">
      <c r="B113" s="16"/>
      <c r="C113" s="16"/>
      <c r="D113" s="16"/>
      <c r="E113" s="16"/>
      <c r="F113" s="16"/>
      <c r="P113" s="17"/>
      <c r="Q113" s="84"/>
    </row>
    <row r="114" spans="1:17">
      <c r="B114" s="16"/>
      <c r="C114" s="16"/>
      <c r="D114" s="16"/>
      <c r="E114" s="16"/>
      <c r="F114" s="16"/>
      <c r="P114" s="16"/>
      <c r="Q114" s="84"/>
    </row>
    <row r="115" spans="1:17">
      <c r="B115" s="16"/>
      <c r="C115" s="16"/>
      <c r="D115" s="16"/>
      <c r="E115" s="16"/>
      <c r="F115" s="16"/>
      <c r="P115" s="16"/>
      <c r="Q115" s="84"/>
    </row>
    <row r="116" spans="1:17">
      <c r="B116" s="16"/>
      <c r="C116" s="16"/>
      <c r="D116" s="16"/>
      <c r="E116" s="16"/>
      <c r="F116" s="16"/>
      <c r="P116" s="16"/>
      <c r="Q116" s="84"/>
    </row>
    <row r="117" spans="1:17">
      <c r="B117" s="16"/>
      <c r="C117" s="16"/>
      <c r="D117" s="16"/>
      <c r="E117" s="16"/>
      <c r="F117" s="16"/>
      <c r="P117" s="16"/>
      <c r="Q117" s="84"/>
    </row>
    <row r="118" spans="1:17" ht="33" customHeight="1">
      <c r="B118" s="16"/>
      <c r="C118" s="16"/>
      <c r="D118" s="16"/>
      <c r="E118" s="16"/>
      <c r="F118" s="16"/>
      <c r="P118" s="16"/>
      <c r="Q118" s="84"/>
    </row>
    <row r="119" spans="1:17" ht="27" customHeight="1">
      <c r="B119" s="134" t="s">
        <v>312</v>
      </c>
      <c r="C119" s="174" t="s">
        <v>311</v>
      </c>
      <c r="D119" s="174"/>
      <c r="E119" s="174"/>
      <c r="F119" s="174"/>
      <c r="P119" s="16"/>
      <c r="Q119" s="84"/>
    </row>
    <row r="120" spans="1:17">
      <c r="A120" s="132"/>
      <c r="B120" s="135"/>
      <c r="C120" s="135"/>
      <c r="D120" s="135"/>
      <c r="E120" s="135"/>
      <c r="F120" s="135"/>
    </row>
    <row r="121" spans="1:17">
      <c r="B121" s="42"/>
      <c r="C121" s="58" t="s">
        <v>313</v>
      </c>
      <c r="D121" s="59" t="s">
        <v>314</v>
      </c>
      <c r="E121" s="59" t="s">
        <v>52</v>
      </c>
      <c r="F121" s="60" t="s">
        <v>326</v>
      </c>
    </row>
    <row r="122" spans="1:17">
      <c r="B122" s="136" t="s">
        <v>277</v>
      </c>
      <c r="C122" s="110">
        <v>294</v>
      </c>
      <c r="D122" s="111">
        <v>341.55</v>
      </c>
      <c r="E122" s="111">
        <v>364.55</v>
      </c>
      <c r="F122" s="105">
        <v>272.5</v>
      </c>
    </row>
    <row r="123" spans="1:17">
      <c r="B123" s="137" t="s">
        <v>278</v>
      </c>
      <c r="C123" s="112">
        <v>254.4</v>
      </c>
      <c r="D123" s="113">
        <v>303.60000000000002</v>
      </c>
      <c r="E123" s="113">
        <v>326.60000000000002</v>
      </c>
      <c r="F123" s="112">
        <v>253.75</v>
      </c>
    </row>
    <row r="124" spans="1:17">
      <c r="B124" s="136" t="s">
        <v>279</v>
      </c>
      <c r="C124" s="110">
        <v>397.2</v>
      </c>
      <c r="D124" s="111">
        <v>470.35</v>
      </c>
      <c r="E124" s="111">
        <v>504.85</v>
      </c>
      <c r="F124" s="110">
        <v>363.75</v>
      </c>
    </row>
    <row r="125" spans="1:17">
      <c r="B125" s="137" t="s">
        <v>280</v>
      </c>
      <c r="C125" s="112">
        <v>357.6</v>
      </c>
      <c r="D125" s="113">
        <v>432.4</v>
      </c>
      <c r="E125" s="113">
        <v>466.9</v>
      </c>
      <c r="F125" s="112">
        <v>345</v>
      </c>
    </row>
    <row r="126" spans="1:17">
      <c r="B126" s="136" t="s">
        <v>281</v>
      </c>
      <c r="C126" s="110">
        <v>502.8</v>
      </c>
      <c r="D126" s="111">
        <v>601.45000000000005</v>
      </c>
      <c r="E126" s="111">
        <v>647.45000000000005</v>
      </c>
      <c r="F126" s="110">
        <v>457.5</v>
      </c>
    </row>
    <row r="127" spans="1:17">
      <c r="B127" s="137" t="s">
        <v>282</v>
      </c>
      <c r="C127" s="112">
        <v>463.2</v>
      </c>
      <c r="D127" s="113">
        <v>563.5</v>
      </c>
      <c r="E127" s="113">
        <v>609.5</v>
      </c>
      <c r="F127" s="112">
        <v>438.75</v>
      </c>
    </row>
    <row r="128" spans="1:17">
      <c r="B128" s="137" t="s">
        <v>283</v>
      </c>
      <c r="C128" s="112">
        <v>423.6</v>
      </c>
      <c r="D128" s="113">
        <v>525.54999999999995</v>
      </c>
      <c r="E128" s="113">
        <v>571.54999999999995</v>
      </c>
      <c r="F128" s="112">
        <v>420</v>
      </c>
    </row>
    <row r="129" spans="2:6">
      <c r="B129" s="136" t="s">
        <v>284</v>
      </c>
      <c r="C129" s="110">
        <v>603.6</v>
      </c>
      <c r="D129" s="111">
        <v>727.95</v>
      </c>
      <c r="E129" s="111">
        <v>785.45</v>
      </c>
      <c r="F129" s="110">
        <v>547.5</v>
      </c>
    </row>
    <row r="130" spans="2:6">
      <c r="B130" s="137" t="s">
        <v>285</v>
      </c>
      <c r="C130" s="112">
        <v>564</v>
      </c>
      <c r="D130" s="113">
        <v>690</v>
      </c>
      <c r="E130" s="113">
        <v>747.5</v>
      </c>
      <c r="F130" s="112">
        <v>528.75</v>
      </c>
    </row>
    <row r="131" spans="2:6">
      <c r="B131" s="137" t="s">
        <v>286</v>
      </c>
      <c r="C131" s="112">
        <v>524.4</v>
      </c>
      <c r="D131" s="113">
        <v>652.04999999999995</v>
      </c>
      <c r="E131" s="113">
        <v>709.55</v>
      </c>
      <c r="F131" s="112">
        <v>510</v>
      </c>
    </row>
    <row r="132" spans="2:6">
      <c r="B132" s="138" t="s">
        <v>287</v>
      </c>
      <c r="C132" s="139">
        <v>484.8</v>
      </c>
      <c r="D132" s="140">
        <v>614.1</v>
      </c>
      <c r="E132" s="140">
        <v>671.6</v>
      </c>
      <c r="F132" s="139">
        <v>491.25</v>
      </c>
    </row>
    <row r="133" spans="2:6">
      <c r="B133" s="16"/>
      <c r="C133" s="16"/>
    </row>
    <row r="137" spans="2:6">
      <c r="B137" s="3" t="s">
        <v>0</v>
      </c>
      <c r="C137" s="16"/>
    </row>
    <row r="138" spans="2:6">
      <c r="C138" s="16"/>
    </row>
    <row r="139" spans="2:6">
      <c r="B139" s="2" t="s">
        <v>288</v>
      </c>
      <c r="C139" s="9">
        <v>58</v>
      </c>
    </row>
    <row r="140" spans="2:6">
      <c r="B140" s="2" t="s">
        <v>294</v>
      </c>
      <c r="C140" s="9">
        <v>88</v>
      </c>
    </row>
    <row r="141" spans="2:6">
      <c r="B141" s="2" t="s">
        <v>315</v>
      </c>
      <c r="C141" s="9">
        <v>21</v>
      </c>
    </row>
    <row r="142" spans="2:6">
      <c r="B142" s="2" t="s">
        <v>300</v>
      </c>
      <c r="C142" s="9">
        <v>32</v>
      </c>
    </row>
    <row r="143" spans="2:6">
      <c r="B143" s="2" t="s">
        <v>320</v>
      </c>
      <c r="C143" s="9">
        <v>6</v>
      </c>
    </row>
    <row r="145" spans="2:6">
      <c r="F145" s="6" t="s">
        <v>607</v>
      </c>
    </row>
    <row r="153" spans="2:6">
      <c r="B153" s="3" t="s">
        <v>393</v>
      </c>
    </row>
    <row r="167" spans="2:7" ht="15" customHeight="1">
      <c r="B167" s="128" t="s">
        <v>393</v>
      </c>
      <c r="C167" s="183" t="s">
        <v>394</v>
      </c>
      <c r="D167" s="183"/>
      <c r="E167" s="183"/>
      <c r="F167" s="183"/>
    </row>
    <row r="168" spans="2:7">
      <c r="B168" s="40"/>
      <c r="C168" s="141"/>
      <c r="D168" s="141"/>
    </row>
    <row r="169" spans="2:7">
      <c r="D169" s="40"/>
      <c r="E169" s="40"/>
      <c r="F169" s="40"/>
      <c r="G169" s="40"/>
    </row>
    <row r="170" spans="2:7">
      <c r="D170" s="40"/>
      <c r="E170" s="40"/>
      <c r="F170" s="40"/>
      <c r="G170" s="40"/>
    </row>
    <row r="171" spans="2:7">
      <c r="B171" s="4" t="s">
        <v>277</v>
      </c>
      <c r="C171" s="11">
        <v>347</v>
      </c>
    </row>
    <row r="172" spans="2:7">
      <c r="B172" s="2" t="s">
        <v>278</v>
      </c>
      <c r="C172">
        <v>354</v>
      </c>
    </row>
    <row r="173" spans="2:7">
      <c r="B173" s="4" t="s">
        <v>279</v>
      </c>
      <c r="C173" s="11">
        <v>441</v>
      </c>
    </row>
    <row r="174" spans="2:7">
      <c r="B174" s="2" t="s">
        <v>280</v>
      </c>
      <c r="C174">
        <v>448</v>
      </c>
    </row>
    <row r="175" spans="2:7">
      <c r="B175" s="4" t="s">
        <v>281</v>
      </c>
      <c r="C175" s="11">
        <v>537</v>
      </c>
    </row>
    <row r="176" spans="2:7">
      <c r="B176" s="2" t="s">
        <v>282</v>
      </c>
      <c r="C176">
        <v>544</v>
      </c>
    </row>
    <row r="177" spans="2:6">
      <c r="B177" s="2" t="s">
        <v>283</v>
      </c>
      <c r="C177">
        <v>551</v>
      </c>
    </row>
    <row r="178" spans="2:6">
      <c r="B178" s="4" t="s">
        <v>284</v>
      </c>
      <c r="C178" s="11">
        <v>634</v>
      </c>
    </row>
    <row r="179" spans="2:6">
      <c r="B179" s="2" t="s">
        <v>285</v>
      </c>
      <c r="C179">
        <v>641</v>
      </c>
    </row>
    <row r="180" spans="2:6">
      <c r="B180" s="2" t="s">
        <v>286</v>
      </c>
      <c r="C180">
        <v>648</v>
      </c>
    </row>
    <row r="181" spans="2:6">
      <c r="B181" s="2" t="s">
        <v>287</v>
      </c>
      <c r="C181">
        <v>655</v>
      </c>
    </row>
    <row r="185" spans="2:6">
      <c r="B185" s="3" t="s">
        <v>0</v>
      </c>
      <c r="C185" s="16"/>
    </row>
    <row r="187" spans="2:6">
      <c r="B187" s="2" t="s">
        <v>288</v>
      </c>
      <c r="C187" s="9">
        <v>58</v>
      </c>
    </row>
    <row r="188" spans="2:6">
      <c r="B188" s="2" t="s">
        <v>294</v>
      </c>
      <c r="C188" s="9">
        <v>88</v>
      </c>
    </row>
    <row r="189" spans="2:6">
      <c r="B189" s="2" t="s">
        <v>300</v>
      </c>
      <c r="C189" s="9">
        <v>32</v>
      </c>
    </row>
    <row r="191" spans="2:6">
      <c r="F191" s="6" t="s">
        <v>607</v>
      </c>
    </row>
    <row r="202" spans="2:7">
      <c r="B202" s="3" t="s">
        <v>353</v>
      </c>
    </row>
    <row r="203" spans="2:7">
      <c r="B203" s="16"/>
      <c r="C203" s="16"/>
    </row>
    <row r="204" spans="2:7">
      <c r="B204" s="16"/>
      <c r="C204" s="17"/>
      <c r="D204" s="17"/>
      <c r="E204" s="17"/>
      <c r="F204" s="17"/>
      <c r="G204" s="17"/>
    </row>
    <row r="205" spans="2:7">
      <c r="B205" s="16"/>
      <c r="C205" s="16"/>
    </row>
    <row r="206" spans="2:7">
      <c r="B206" s="16"/>
      <c r="C206" s="16"/>
      <c r="D206" s="17"/>
      <c r="E206" s="17"/>
      <c r="F206" s="17"/>
      <c r="G206" s="17"/>
    </row>
    <row r="207" spans="2:7">
      <c r="B207" s="16"/>
      <c r="C207" s="16"/>
    </row>
    <row r="208" spans="2:7">
      <c r="B208" s="16"/>
      <c r="C208" s="16"/>
      <c r="D208" s="16"/>
      <c r="E208" s="16"/>
      <c r="F208" s="16"/>
      <c r="G208" s="16"/>
    </row>
    <row r="209" spans="2:7">
      <c r="B209" s="16"/>
      <c r="C209" s="16"/>
      <c r="D209" s="16"/>
      <c r="E209" s="16"/>
      <c r="F209" s="16"/>
      <c r="G209" s="16"/>
    </row>
    <row r="210" spans="2:7">
      <c r="B210" s="16"/>
      <c r="C210" s="16"/>
      <c r="D210" s="16"/>
      <c r="E210" s="16"/>
      <c r="F210" s="16"/>
      <c r="G210" s="16"/>
    </row>
    <row r="211" spans="2:7">
      <c r="B211" s="16"/>
      <c r="C211" s="16"/>
      <c r="D211" s="16"/>
      <c r="E211" s="16"/>
      <c r="F211" s="16"/>
      <c r="G211" s="16"/>
    </row>
    <row r="212" spans="2:7">
      <c r="B212" s="16"/>
      <c r="C212" s="16"/>
      <c r="D212" s="16"/>
      <c r="E212" s="16"/>
      <c r="F212" s="16"/>
      <c r="G212" s="16"/>
    </row>
    <row r="213" spans="2:7">
      <c r="B213" s="16"/>
      <c r="C213" s="16"/>
      <c r="D213" s="16"/>
      <c r="E213" s="16"/>
      <c r="F213" s="16"/>
      <c r="G213" s="16"/>
    </row>
    <row r="214" spans="2:7">
      <c r="B214" s="142" t="s">
        <v>353</v>
      </c>
      <c r="C214" s="16"/>
      <c r="D214" s="16"/>
      <c r="E214" s="16"/>
      <c r="F214" s="16"/>
      <c r="G214" s="16"/>
    </row>
    <row r="215" spans="2:7">
      <c r="B215" s="16"/>
      <c r="C215" s="16"/>
      <c r="D215" s="16"/>
      <c r="E215" s="16"/>
      <c r="F215" s="16"/>
      <c r="G215" s="16"/>
    </row>
    <row r="216" spans="2:7">
      <c r="B216" s="4" t="s">
        <v>277</v>
      </c>
      <c r="C216" s="11">
        <v>430</v>
      </c>
      <c r="D216" s="16"/>
      <c r="E216" s="16"/>
      <c r="F216" s="16"/>
      <c r="G216" s="16"/>
    </row>
    <row r="217" spans="2:7" ht="15" customHeight="1">
      <c r="B217" s="2" t="s">
        <v>278</v>
      </c>
      <c r="C217">
        <v>420</v>
      </c>
      <c r="F217" s="16"/>
      <c r="G217" s="16"/>
    </row>
    <row r="218" spans="2:7">
      <c r="B218" s="4" t="s">
        <v>279</v>
      </c>
      <c r="C218" s="11">
        <v>565</v>
      </c>
      <c r="D218" s="40"/>
      <c r="E218" s="16"/>
      <c r="F218" s="16"/>
      <c r="G218" s="16"/>
    </row>
    <row r="219" spans="2:7">
      <c r="B219" s="2" t="s">
        <v>280</v>
      </c>
      <c r="C219">
        <v>555</v>
      </c>
      <c r="D219" s="16"/>
      <c r="E219" s="16"/>
      <c r="F219" s="16"/>
      <c r="G219" s="16"/>
    </row>
    <row r="220" spans="2:7">
      <c r="B220" s="4" t="s">
        <v>281</v>
      </c>
      <c r="C220" s="11">
        <v>702</v>
      </c>
      <c r="D220" s="16"/>
      <c r="E220" s="16"/>
      <c r="F220" s="16"/>
      <c r="G220" s="16"/>
    </row>
    <row r="221" spans="2:7">
      <c r="B221" s="2" t="s">
        <v>282</v>
      </c>
      <c r="C221">
        <v>692</v>
      </c>
    </row>
    <row r="222" spans="2:7">
      <c r="B222" s="2" t="s">
        <v>283</v>
      </c>
      <c r="C222">
        <v>682</v>
      </c>
    </row>
    <row r="223" spans="2:7">
      <c r="B223" s="4" t="s">
        <v>284</v>
      </c>
      <c r="C223" s="11">
        <v>862</v>
      </c>
    </row>
    <row r="224" spans="2:7">
      <c r="B224" s="2" t="s">
        <v>285</v>
      </c>
      <c r="C224">
        <v>852</v>
      </c>
    </row>
    <row r="225" spans="2:3">
      <c r="B225" s="2" t="s">
        <v>286</v>
      </c>
      <c r="C225">
        <v>842</v>
      </c>
    </row>
    <row r="226" spans="2:3">
      <c r="B226" s="2" t="s">
        <v>287</v>
      </c>
      <c r="C226">
        <v>832</v>
      </c>
    </row>
    <row r="229" spans="2:3">
      <c r="B229" s="3" t="s">
        <v>0</v>
      </c>
    </row>
    <row r="230" spans="2:3">
      <c r="B230" s="16"/>
      <c r="C230" s="16"/>
    </row>
    <row r="231" spans="2:3">
      <c r="B231" s="16"/>
      <c r="C231" s="16"/>
    </row>
    <row r="232" spans="2:3">
      <c r="B232" s="2" t="s">
        <v>288</v>
      </c>
      <c r="C232" s="9">
        <v>58</v>
      </c>
    </row>
    <row r="233" spans="2:3">
      <c r="B233" s="2" t="s">
        <v>294</v>
      </c>
      <c r="C233" s="9">
        <v>88</v>
      </c>
    </row>
    <row r="234" spans="2:3">
      <c r="B234" s="2" t="s">
        <v>300</v>
      </c>
      <c r="C234" s="9">
        <v>32</v>
      </c>
    </row>
    <row r="235" spans="2:3">
      <c r="C235" s="16"/>
    </row>
    <row r="236" spans="2:3">
      <c r="B236" s="23" t="s">
        <v>293</v>
      </c>
      <c r="C236" s="9"/>
    </row>
    <row r="237" spans="2:3">
      <c r="B237" s="23" t="s">
        <v>155</v>
      </c>
      <c r="C237">
        <v>48</v>
      </c>
    </row>
    <row r="238" spans="2:3">
      <c r="B238" s="23" t="s">
        <v>156</v>
      </c>
      <c r="C238">
        <v>62</v>
      </c>
    </row>
    <row r="239" spans="2:3">
      <c r="B239" s="23" t="s">
        <v>301</v>
      </c>
      <c r="C239">
        <v>96</v>
      </c>
    </row>
    <row r="240" spans="2:3">
      <c r="B240" s="23" t="s">
        <v>302</v>
      </c>
      <c r="C240">
        <v>124</v>
      </c>
    </row>
    <row r="244" spans="1:6">
      <c r="F244" s="6" t="s">
        <v>607</v>
      </c>
    </row>
    <row r="246" spans="1:6">
      <c r="C246" s="16"/>
    </row>
    <row r="247" spans="1:6">
      <c r="A247" s="23"/>
      <c r="B247" s="18"/>
    </row>
    <row r="252" spans="1:6">
      <c r="B252" s="3" t="s">
        <v>486</v>
      </c>
      <c r="C252" s="16"/>
    </row>
    <row r="258" spans="2:9">
      <c r="I258" s="17"/>
    </row>
    <row r="265" spans="2:9">
      <c r="B265" s="128" t="s">
        <v>486</v>
      </c>
      <c r="C265" s="174" t="s">
        <v>391</v>
      </c>
      <c r="D265" s="174"/>
      <c r="E265" s="174"/>
    </row>
    <row r="267" spans="2:9">
      <c r="B267" s="4" t="s">
        <v>277</v>
      </c>
      <c r="C267" s="86">
        <v>418.00330033003303</v>
      </c>
    </row>
    <row r="268" spans="2:9">
      <c r="B268" s="2" t="s">
        <v>278</v>
      </c>
      <c r="C268" s="82">
        <v>416.80645161290323</v>
      </c>
    </row>
    <row r="269" spans="2:9">
      <c r="B269" s="4" t="s">
        <v>279</v>
      </c>
      <c r="C269" s="86">
        <v>534.0234375</v>
      </c>
    </row>
    <row r="270" spans="2:9">
      <c r="B270" s="2" t="s">
        <v>280</v>
      </c>
      <c r="C270" s="82">
        <v>532.78772378516624</v>
      </c>
    </row>
    <row r="271" spans="2:9" ht="15" customHeight="1">
      <c r="B271" s="4" t="s">
        <v>281</v>
      </c>
      <c r="C271" s="86">
        <v>677.03663793103442</v>
      </c>
      <c r="I271" s="40"/>
    </row>
    <row r="272" spans="2:9">
      <c r="B272" s="2" t="s">
        <v>282</v>
      </c>
      <c r="C272" s="82">
        <v>675.66878980891715</v>
      </c>
      <c r="I272" s="40"/>
    </row>
    <row r="273" spans="1:3">
      <c r="B273" s="2" t="s">
        <v>283</v>
      </c>
      <c r="C273" s="82">
        <v>674.34100418410048</v>
      </c>
    </row>
    <row r="274" spans="1:3">
      <c r="B274" s="4" t="s">
        <v>284</v>
      </c>
      <c r="C274" s="86">
        <v>929.86666666666667</v>
      </c>
    </row>
    <row r="275" spans="1:3">
      <c r="B275" s="2" t="s">
        <v>285</v>
      </c>
      <c r="C275" s="82">
        <v>928.10237659963434</v>
      </c>
    </row>
    <row r="276" spans="1:3">
      <c r="B276" s="2" t="s">
        <v>286</v>
      </c>
      <c r="C276" s="82">
        <v>926.38267148014438</v>
      </c>
    </row>
    <row r="277" spans="1:3">
      <c r="B277" s="2" t="s">
        <v>287</v>
      </c>
      <c r="C277" s="82">
        <v>924.70588235294122</v>
      </c>
    </row>
    <row r="280" spans="1:3">
      <c r="B280" s="2" t="s">
        <v>487</v>
      </c>
      <c r="C280">
        <v>60</v>
      </c>
    </row>
    <row r="281" spans="1:3">
      <c r="B281" s="2" t="s">
        <v>288</v>
      </c>
      <c r="C281" s="9">
        <v>58</v>
      </c>
    </row>
    <row r="282" spans="1:3">
      <c r="B282" s="2" t="s">
        <v>294</v>
      </c>
      <c r="C282" s="9">
        <v>88</v>
      </c>
    </row>
    <row r="283" spans="1:3">
      <c r="B283" s="2"/>
      <c r="C283" s="9"/>
    </row>
    <row r="284" spans="1:3">
      <c r="A284" s="2"/>
      <c r="B284" s="23" t="s">
        <v>293</v>
      </c>
      <c r="C284" s="9"/>
    </row>
    <row r="285" spans="1:3">
      <c r="B285" s="23" t="s">
        <v>155</v>
      </c>
      <c r="C285" s="18">
        <v>48</v>
      </c>
    </row>
    <row r="286" spans="1:3">
      <c r="B286" s="23" t="s">
        <v>156</v>
      </c>
      <c r="C286" s="18">
        <v>62</v>
      </c>
    </row>
    <row r="289" spans="1:8">
      <c r="B289" t="s">
        <v>619</v>
      </c>
    </row>
    <row r="290" spans="1:8">
      <c r="B290" t="s">
        <v>620</v>
      </c>
    </row>
    <row r="291" spans="1:8">
      <c r="F291" s="6" t="s">
        <v>607</v>
      </c>
    </row>
    <row r="302" spans="1:8">
      <c r="A302" s="168" t="s">
        <v>355</v>
      </c>
      <c r="B302" s="168"/>
      <c r="C302" s="168"/>
      <c r="D302" s="168"/>
      <c r="E302" s="168"/>
      <c r="F302" s="168"/>
    </row>
    <row r="303" spans="1:8">
      <c r="C303" s="11"/>
      <c r="E303" s="17"/>
      <c r="F303" s="17"/>
      <c r="G303" s="11"/>
      <c r="H303" s="11"/>
    </row>
    <row r="304" spans="1:8">
      <c r="B304" s="3" t="s">
        <v>290</v>
      </c>
    </row>
    <row r="307" spans="1:9">
      <c r="I307" s="32"/>
    </row>
    <row r="308" spans="1:9">
      <c r="I308" s="32"/>
    </row>
    <row r="309" spans="1:9">
      <c r="A309" s="17"/>
      <c r="B309" s="17"/>
      <c r="I309" s="32"/>
    </row>
    <row r="310" spans="1:9">
      <c r="I310" s="32"/>
    </row>
    <row r="311" spans="1:9">
      <c r="A311" s="17"/>
      <c r="B311" s="17"/>
      <c r="I311" s="32"/>
    </row>
    <row r="312" spans="1:9">
      <c r="I312" s="32"/>
    </row>
    <row r="313" spans="1:9">
      <c r="A313" s="16"/>
      <c r="B313" s="57" t="s">
        <v>289</v>
      </c>
      <c r="C313" s="175" t="s">
        <v>292</v>
      </c>
      <c r="D313" s="175"/>
      <c r="E313" s="175"/>
      <c r="F313" s="175"/>
      <c r="I313" s="32"/>
    </row>
    <row r="314" spans="1:9">
      <c r="A314" s="16"/>
      <c r="B314" s="10" t="s">
        <v>290</v>
      </c>
      <c r="C314" s="15" t="s">
        <v>12</v>
      </c>
      <c r="D314" s="15" t="s">
        <v>23</v>
      </c>
      <c r="E314" s="15" t="s">
        <v>44</v>
      </c>
      <c r="F314" s="15" t="s">
        <v>13</v>
      </c>
      <c r="I314" s="32"/>
    </row>
    <row r="315" spans="1:9" ht="16.5">
      <c r="A315" s="16"/>
      <c r="B315" s="1"/>
      <c r="C315" s="16"/>
      <c r="D315" s="16"/>
      <c r="E315" s="16"/>
      <c r="F315" s="22"/>
    </row>
    <row r="316" spans="1:9">
      <c r="A316" s="16"/>
      <c r="B316" s="2" t="s">
        <v>277</v>
      </c>
      <c r="C316" s="33" t="s">
        <v>304</v>
      </c>
      <c r="D316" s="33" t="s">
        <v>304</v>
      </c>
      <c r="E316" s="33" t="s">
        <v>304</v>
      </c>
      <c r="F316" s="33">
        <v>506</v>
      </c>
    </row>
    <row r="317" spans="1:9">
      <c r="A317" s="16"/>
      <c r="B317" s="2" t="s">
        <v>278</v>
      </c>
      <c r="C317" s="33" t="s">
        <v>305</v>
      </c>
      <c r="D317" s="33" t="s">
        <v>305</v>
      </c>
      <c r="E317" s="33" t="s">
        <v>305</v>
      </c>
      <c r="F317" s="33">
        <v>458</v>
      </c>
    </row>
    <row r="318" spans="1:9">
      <c r="A318" s="40"/>
      <c r="B318" s="2" t="s">
        <v>279</v>
      </c>
      <c r="C318" s="33" t="s">
        <v>306</v>
      </c>
      <c r="D318" s="33" t="s">
        <v>306</v>
      </c>
      <c r="E318" s="33" t="s">
        <v>306</v>
      </c>
      <c r="F318" s="33">
        <v>663</v>
      </c>
    </row>
    <row r="319" spans="1:9">
      <c r="A319" s="16"/>
      <c r="B319" s="2" t="s">
        <v>280</v>
      </c>
      <c r="C319" s="33" t="s">
        <v>307</v>
      </c>
      <c r="D319" s="33" t="s">
        <v>307</v>
      </c>
      <c r="E319" s="33" t="s">
        <v>307</v>
      </c>
      <c r="F319" s="33">
        <v>615</v>
      </c>
    </row>
    <row r="320" spans="1:9">
      <c r="A320" s="16"/>
      <c r="B320" s="2" t="s">
        <v>281</v>
      </c>
      <c r="C320" s="33" t="s">
        <v>308</v>
      </c>
      <c r="D320" s="33" t="s">
        <v>308</v>
      </c>
      <c r="E320" s="33" t="s">
        <v>308</v>
      </c>
      <c r="F320" s="33">
        <v>843</v>
      </c>
    </row>
    <row r="321" spans="1:17">
      <c r="A321" s="16"/>
      <c r="B321" s="2" t="s">
        <v>282</v>
      </c>
      <c r="C321" s="33" t="s">
        <v>309</v>
      </c>
      <c r="D321" s="33" t="s">
        <v>309</v>
      </c>
      <c r="E321" s="33" t="s">
        <v>309</v>
      </c>
      <c r="F321" s="33">
        <v>777</v>
      </c>
      <c r="J321" s="11"/>
      <c r="L321" s="17"/>
      <c r="M321" s="17"/>
      <c r="N321" s="17"/>
      <c r="O321" s="17"/>
      <c r="P321" s="17"/>
      <c r="Q321" s="17"/>
    </row>
    <row r="322" spans="1:17">
      <c r="A322" s="16"/>
      <c r="B322" s="2" t="s">
        <v>283</v>
      </c>
      <c r="C322" s="33" t="s">
        <v>310</v>
      </c>
      <c r="D322" s="33" t="s">
        <v>310</v>
      </c>
      <c r="E322" s="33" t="s">
        <v>310</v>
      </c>
      <c r="F322" s="33">
        <v>731</v>
      </c>
      <c r="L322" s="16"/>
      <c r="N322" s="16"/>
      <c r="O322" s="16"/>
      <c r="P322" s="84"/>
      <c r="Q322" s="16"/>
    </row>
    <row r="323" spans="1:17" ht="15" customHeight="1">
      <c r="B323" s="2"/>
      <c r="L323" s="16"/>
      <c r="N323" s="16"/>
      <c r="O323" s="16"/>
      <c r="P323" s="84"/>
      <c r="Q323" s="16"/>
    </row>
    <row r="324" spans="1:17">
      <c r="B324" s="63"/>
      <c r="C324" s="11"/>
      <c r="D324" s="11"/>
      <c r="E324" s="11"/>
      <c r="F324" s="11"/>
      <c r="L324" s="16"/>
      <c r="N324" s="16"/>
      <c r="O324" s="16"/>
      <c r="P324" s="84"/>
      <c r="Q324" s="16"/>
    </row>
    <row r="325" spans="1:17">
      <c r="B325" s="4"/>
      <c r="C325" s="17"/>
      <c r="D325" s="17"/>
      <c r="E325" s="17"/>
      <c r="F325" s="17"/>
      <c r="L325" s="16"/>
      <c r="N325" s="16"/>
      <c r="O325" s="16"/>
      <c r="P325" s="84"/>
      <c r="Q325" s="16"/>
    </row>
    <row r="326" spans="1:17">
      <c r="A326" s="11"/>
      <c r="B326" s="3" t="s">
        <v>0</v>
      </c>
      <c r="L326" s="16"/>
      <c r="N326" s="16"/>
      <c r="O326" s="16"/>
      <c r="P326" s="84"/>
      <c r="Q326" s="16"/>
    </row>
    <row r="327" spans="1:17">
      <c r="B327" s="23" t="s">
        <v>293</v>
      </c>
      <c r="C327" s="16"/>
      <c r="O327" s="16"/>
      <c r="P327" s="84"/>
      <c r="Q327" s="16"/>
    </row>
    <row r="328" spans="1:17">
      <c r="A328" s="11"/>
      <c r="B328" s="23" t="s">
        <v>155</v>
      </c>
      <c r="C328" s="24">
        <v>29</v>
      </c>
      <c r="O328" s="16"/>
      <c r="P328" s="84"/>
      <c r="Q328" s="16"/>
    </row>
    <row r="329" spans="1:17">
      <c r="B329" s="23" t="s">
        <v>156</v>
      </c>
      <c r="C329" s="24">
        <v>38</v>
      </c>
      <c r="O329" s="16"/>
      <c r="P329" s="84"/>
      <c r="Q329" s="16"/>
    </row>
    <row r="330" spans="1:17">
      <c r="A330" s="11"/>
      <c r="B330" s="23" t="s">
        <v>301</v>
      </c>
      <c r="C330" s="24">
        <v>49</v>
      </c>
    </row>
    <row r="331" spans="1:17">
      <c r="B331" s="23" t="s">
        <v>302</v>
      </c>
      <c r="C331" s="24">
        <v>62</v>
      </c>
    </row>
    <row r="333" spans="1:17">
      <c r="A333" s="11"/>
    </row>
    <row r="336" spans="1:17">
      <c r="B336" s="147" t="s">
        <v>617</v>
      </c>
      <c r="C336" s="148"/>
      <c r="D336" s="148"/>
      <c r="E336" s="148"/>
      <c r="F336" s="148"/>
    </row>
    <row r="337" spans="1:8">
      <c r="B337" t="s">
        <v>618</v>
      </c>
    </row>
    <row r="338" spans="1:8">
      <c r="F338" s="6" t="s">
        <v>607</v>
      </c>
    </row>
    <row r="352" spans="1:8">
      <c r="A352" s="168" t="s">
        <v>355</v>
      </c>
      <c r="B352" s="168"/>
      <c r="C352" s="168"/>
      <c r="D352" s="168"/>
      <c r="E352" s="168"/>
      <c r="F352" s="168"/>
      <c r="G352" s="11"/>
      <c r="H352" s="11"/>
    </row>
    <row r="354" spans="1:6">
      <c r="B354" s="3" t="s">
        <v>352</v>
      </c>
    </row>
    <row r="363" spans="1:6">
      <c r="A363" s="17"/>
      <c r="B363" s="17"/>
    </row>
    <row r="365" spans="1:6" ht="15" customHeight="1">
      <c r="A365" s="17"/>
      <c r="B365" s="128" t="s">
        <v>352</v>
      </c>
      <c r="C365" s="174" t="s">
        <v>351</v>
      </c>
      <c r="D365" s="174"/>
      <c r="E365" s="174"/>
      <c r="F365" s="174"/>
    </row>
    <row r="366" spans="1:6">
      <c r="B366" s="132"/>
      <c r="C366" s="40"/>
      <c r="D366" s="40"/>
    </row>
    <row r="367" spans="1:6">
      <c r="A367" s="40"/>
    </row>
    <row r="368" spans="1:6" ht="15" customHeight="1">
      <c r="A368" s="16"/>
      <c r="B368" s="4" t="s">
        <v>277</v>
      </c>
      <c r="C368" s="86">
        <v>664.7</v>
      </c>
    </row>
    <row r="369" spans="1:11">
      <c r="A369" s="16"/>
      <c r="B369" s="2" t="s">
        <v>278</v>
      </c>
      <c r="C369" s="82">
        <v>595.70000000000005</v>
      </c>
      <c r="I369" s="17"/>
    </row>
    <row r="370" spans="1:11">
      <c r="A370" s="16"/>
      <c r="B370" s="4" t="s">
        <v>279</v>
      </c>
      <c r="C370" s="86">
        <v>847.55</v>
      </c>
    </row>
    <row r="371" spans="1:11">
      <c r="A371" s="16"/>
      <c r="B371" s="2" t="s">
        <v>280</v>
      </c>
      <c r="C371" s="82">
        <v>778.55</v>
      </c>
      <c r="I371" s="16"/>
    </row>
    <row r="372" spans="1:11">
      <c r="A372" s="16"/>
      <c r="B372" s="4" t="s">
        <v>281</v>
      </c>
      <c r="C372" s="86">
        <v>1076.4000000000001</v>
      </c>
      <c r="I372" s="16"/>
    </row>
    <row r="373" spans="1:11">
      <c r="A373" s="16"/>
      <c r="B373" s="2" t="s">
        <v>282</v>
      </c>
      <c r="C373" s="82">
        <v>1007.4</v>
      </c>
      <c r="I373" s="16"/>
      <c r="J373" s="16"/>
      <c r="K373" s="116"/>
    </row>
    <row r="374" spans="1:11">
      <c r="A374" s="16"/>
      <c r="B374" s="2" t="s">
        <v>283</v>
      </c>
      <c r="C374" s="82">
        <v>938.4</v>
      </c>
      <c r="I374" s="16"/>
    </row>
    <row r="375" spans="1:11">
      <c r="B375" s="4" t="s">
        <v>284</v>
      </c>
      <c r="C375" s="86">
        <v>1273.05</v>
      </c>
    </row>
    <row r="376" spans="1:11">
      <c r="B376" s="2" t="s">
        <v>285</v>
      </c>
      <c r="C376" s="82">
        <v>1204.05</v>
      </c>
    </row>
    <row r="377" spans="1:11">
      <c r="B377" s="2" t="s">
        <v>286</v>
      </c>
      <c r="C377" s="82">
        <v>1135.05</v>
      </c>
    </row>
    <row r="378" spans="1:11">
      <c r="B378" s="2" t="s">
        <v>287</v>
      </c>
      <c r="C378" s="82">
        <v>1066.05</v>
      </c>
      <c r="I378" s="17"/>
    </row>
    <row r="379" spans="1:11" ht="15" customHeight="1">
      <c r="C379" s="16"/>
      <c r="D379" s="16"/>
    </row>
    <row r="380" spans="1:11">
      <c r="B380" s="3" t="s">
        <v>0</v>
      </c>
      <c r="C380" s="16"/>
      <c r="D380" s="16"/>
      <c r="I380" s="16"/>
    </row>
    <row r="381" spans="1:11">
      <c r="C381" s="16"/>
      <c r="D381" s="16"/>
      <c r="I381" s="16"/>
    </row>
    <row r="382" spans="1:11" ht="15" customHeight="1">
      <c r="B382" s="2" t="s">
        <v>288</v>
      </c>
      <c r="C382" s="9">
        <v>58</v>
      </c>
      <c r="D382" s="16"/>
    </row>
    <row r="383" spans="1:11">
      <c r="B383" s="2" t="s">
        <v>294</v>
      </c>
      <c r="C383" s="9">
        <v>88</v>
      </c>
      <c r="D383" s="16"/>
    </row>
    <row r="384" spans="1:11">
      <c r="B384" s="2"/>
      <c r="C384" s="9"/>
      <c r="D384" s="16"/>
    </row>
    <row r="385" spans="1:6">
      <c r="B385" s="23" t="s">
        <v>293</v>
      </c>
      <c r="C385" s="9"/>
      <c r="D385" s="16"/>
    </row>
    <row r="386" spans="1:6">
      <c r="B386" s="23" t="s">
        <v>155</v>
      </c>
      <c r="C386" s="18">
        <v>33</v>
      </c>
      <c r="D386" s="16"/>
    </row>
    <row r="387" spans="1:6">
      <c r="B387" s="23" t="s">
        <v>156</v>
      </c>
      <c r="C387" s="18">
        <v>48</v>
      </c>
      <c r="D387" s="16"/>
    </row>
    <row r="392" spans="1:6">
      <c r="A392" t="s">
        <v>160</v>
      </c>
      <c r="D392" s="2"/>
      <c r="E392" s="18"/>
      <c r="F392" s="16"/>
    </row>
    <row r="393" spans="1:6">
      <c r="A393" t="s">
        <v>159</v>
      </c>
      <c r="D393" s="2"/>
      <c r="E393" s="18"/>
      <c r="F393" s="16"/>
    </row>
    <row r="394" spans="1:6">
      <c r="F394" s="143" t="s">
        <v>607</v>
      </c>
    </row>
    <row r="402" spans="1:9">
      <c r="A402" s="168" t="s">
        <v>355</v>
      </c>
      <c r="B402" s="168"/>
      <c r="C402" s="168"/>
      <c r="D402" s="168"/>
      <c r="E402" s="168"/>
      <c r="F402" s="168"/>
    </row>
    <row r="404" spans="1:9">
      <c r="A404" s="17"/>
      <c r="B404" s="3" t="s">
        <v>317</v>
      </c>
      <c r="I404" s="17"/>
    </row>
    <row r="405" spans="1:9">
      <c r="I405" s="16"/>
    </row>
    <row r="406" spans="1:9">
      <c r="A406" s="16"/>
      <c r="I406" s="16"/>
    </row>
    <row r="407" spans="1:9">
      <c r="A407" s="16"/>
      <c r="I407" s="16"/>
    </row>
    <row r="408" spans="1:9">
      <c r="A408" s="16"/>
      <c r="I408" s="16"/>
    </row>
    <row r="409" spans="1:9">
      <c r="A409" s="16"/>
    </row>
    <row r="410" spans="1:9">
      <c r="A410" s="16"/>
    </row>
    <row r="411" spans="1:9">
      <c r="A411" s="16"/>
      <c r="I411" s="17"/>
    </row>
    <row r="412" spans="1:9">
      <c r="A412" s="16"/>
    </row>
    <row r="413" spans="1:9">
      <c r="A413" s="16"/>
      <c r="I413" s="16"/>
    </row>
    <row r="414" spans="1:9">
      <c r="A414" s="16"/>
      <c r="I414" s="16"/>
    </row>
    <row r="415" spans="1:9">
      <c r="A415" s="16"/>
      <c r="I415" s="16"/>
    </row>
    <row r="416" spans="1:9">
      <c r="A416" s="16"/>
      <c r="I416" s="16"/>
    </row>
    <row r="417" spans="1:8">
      <c r="A417" s="40"/>
    </row>
    <row r="418" spans="1:8" ht="15" customHeight="1">
      <c r="A418" s="133"/>
      <c r="B418" s="48" t="s">
        <v>317</v>
      </c>
      <c r="C418" s="174" t="s">
        <v>311</v>
      </c>
      <c r="D418" s="174"/>
      <c r="E418" s="174"/>
      <c r="F418" s="174"/>
    </row>
    <row r="419" spans="1:8">
      <c r="B419" s="4"/>
      <c r="C419" s="40"/>
      <c r="D419" s="40"/>
      <c r="G419" s="4"/>
      <c r="H419" s="4"/>
    </row>
    <row r="420" spans="1:8">
      <c r="C420" s="151" t="s">
        <v>313</v>
      </c>
      <c r="D420" s="151" t="s">
        <v>314</v>
      </c>
      <c r="G420" s="16"/>
      <c r="H420" s="16"/>
    </row>
    <row r="421" spans="1:8">
      <c r="C421" s="149"/>
      <c r="D421" s="150"/>
    </row>
    <row r="422" spans="1:8">
      <c r="B422" s="4" t="s">
        <v>277</v>
      </c>
      <c r="C422" s="36">
        <v>340</v>
      </c>
      <c r="D422" s="43">
        <v>392</v>
      </c>
      <c r="G422" s="17"/>
      <c r="H422" s="17"/>
    </row>
    <row r="423" spans="1:8">
      <c r="B423" s="2" t="s">
        <v>278</v>
      </c>
      <c r="C423" s="37">
        <v>307</v>
      </c>
      <c r="D423" s="44">
        <v>332</v>
      </c>
      <c r="G423" s="16"/>
      <c r="H423" s="16"/>
    </row>
    <row r="424" spans="1:8">
      <c r="B424" s="4" t="s">
        <v>279</v>
      </c>
      <c r="C424" s="36">
        <v>451</v>
      </c>
      <c r="D424" s="43">
        <v>529</v>
      </c>
      <c r="G424" s="17"/>
      <c r="H424" s="17"/>
    </row>
    <row r="425" spans="1:8">
      <c r="B425" s="2" t="s">
        <v>280</v>
      </c>
      <c r="C425" s="37">
        <v>418</v>
      </c>
      <c r="D425" s="44">
        <v>469</v>
      </c>
      <c r="G425" s="16"/>
      <c r="H425" s="16"/>
    </row>
    <row r="426" spans="1:8">
      <c r="B426" s="4" t="s">
        <v>281</v>
      </c>
      <c r="C426" s="36">
        <v>577</v>
      </c>
      <c r="D426" s="43">
        <v>681</v>
      </c>
      <c r="G426" s="17"/>
      <c r="H426" s="17"/>
    </row>
    <row r="427" spans="1:8">
      <c r="B427" s="2" t="s">
        <v>282</v>
      </c>
      <c r="C427" s="37">
        <v>544</v>
      </c>
      <c r="D427" s="44">
        <v>621</v>
      </c>
      <c r="G427" s="16"/>
      <c r="H427" s="16"/>
    </row>
    <row r="428" spans="1:8">
      <c r="B428" s="2" t="s">
        <v>283</v>
      </c>
      <c r="C428" s="37">
        <v>511</v>
      </c>
      <c r="D428" s="44">
        <v>563</v>
      </c>
      <c r="G428" s="16"/>
      <c r="H428" s="16"/>
    </row>
    <row r="429" spans="1:8">
      <c r="B429" s="4" t="s">
        <v>284</v>
      </c>
      <c r="C429" s="36">
        <v>732</v>
      </c>
      <c r="D429" s="43">
        <v>862</v>
      </c>
      <c r="G429" s="17"/>
      <c r="H429" s="17"/>
    </row>
    <row r="430" spans="1:8">
      <c r="B430" s="2" t="s">
        <v>285</v>
      </c>
      <c r="C430" s="37">
        <v>699</v>
      </c>
      <c r="D430" s="44">
        <v>802</v>
      </c>
      <c r="G430" s="16"/>
      <c r="H430" s="16"/>
    </row>
    <row r="431" spans="1:8">
      <c r="B431" s="2" t="s">
        <v>286</v>
      </c>
      <c r="C431" s="37">
        <v>666</v>
      </c>
      <c r="D431" s="44">
        <v>744</v>
      </c>
      <c r="G431" s="16"/>
      <c r="H431" s="16"/>
    </row>
    <row r="432" spans="1:8">
      <c r="B432" s="2" t="s">
        <v>287</v>
      </c>
      <c r="C432" s="37">
        <v>633</v>
      </c>
      <c r="D432" s="44">
        <v>686</v>
      </c>
      <c r="G432" s="16"/>
      <c r="H432" s="16"/>
    </row>
    <row r="434" spans="2:8">
      <c r="B434" s="40"/>
      <c r="C434" s="40"/>
      <c r="D434" s="40"/>
      <c r="G434" s="40"/>
      <c r="H434" s="40"/>
    </row>
    <row r="435" spans="2:8">
      <c r="B435" s="3" t="s">
        <v>0</v>
      </c>
      <c r="C435" s="16"/>
      <c r="D435" s="16"/>
    </row>
    <row r="436" spans="2:8">
      <c r="C436" s="16"/>
      <c r="D436" s="16"/>
    </row>
    <row r="437" spans="2:8">
      <c r="B437" s="2" t="s">
        <v>288</v>
      </c>
      <c r="D437" s="2">
        <v>58</v>
      </c>
    </row>
    <row r="438" spans="2:8">
      <c r="B438" s="2" t="s">
        <v>318</v>
      </c>
      <c r="D438" s="2">
        <v>88</v>
      </c>
    </row>
    <row r="439" spans="2:8">
      <c r="B439" s="2" t="s">
        <v>319</v>
      </c>
      <c r="D439" s="2">
        <v>39</v>
      </c>
    </row>
    <row r="440" spans="2:8">
      <c r="B440" s="2" t="s">
        <v>320</v>
      </c>
      <c r="D440" s="2">
        <v>6</v>
      </c>
    </row>
    <row r="441" spans="2:8">
      <c r="B441" s="2" t="s">
        <v>300</v>
      </c>
      <c r="D441" s="2">
        <v>32</v>
      </c>
      <c r="G441" s="17"/>
      <c r="H441" s="17"/>
    </row>
    <row r="442" spans="2:8">
      <c r="F442" s="143" t="s">
        <v>607</v>
      </c>
    </row>
  </sheetData>
  <mergeCells count="11">
    <mergeCell ref="A352:F352"/>
    <mergeCell ref="C365:F365"/>
    <mergeCell ref="A402:F402"/>
    <mergeCell ref="C418:F418"/>
    <mergeCell ref="C25:E25"/>
    <mergeCell ref="C69:F69"/>
    <mergeCell ref="C119:F119"/>
    <mergeCell ref="C167:F167"/>
    <mergeCell ref="C265:E265"/>
    <mergeCell ref="C313:F313"/>
    <mergeCell ref="A302:F302"/>
  </mergeCells>
  <hyperlinks>
    <hyperlink ref="F5" location="Índice!A1" display="&lt;&lt;Volver"/>
    <hyperlink ref="D10" location="Bancadas!A248:A297" display="KELLER"/>
    <hyperlink ref="D9" location="Bancadas!A198:A247" display="Bancadas!A198:A247"/>
    <hyperlink ref="C9" location="Bancadas!A50:A99" display="SLIM"/>
    <hyperlink ref="C8" location="Bancadas!A13:A49" display="AREA"/>
    <hyperlink ref="C10" location="Bancadas!A100:A147" display="Bancadas!A100:A147"/>
    <hyperlink ref="D8" location="Bancadas!A148:A197" display="Bancadas!A148:A197"/>
    <hyperlink ref="F96" location="Bancadas!A1:A5" display="VOLVER"/>
    <hyperlink ref="F145" location="Bancadas!A1:A5" display="VOLVER"/>
    <hyperlink ref="F191" location="Bancadas!A1:A5" display="VOLVER"/>
    <hyperlink ref="F244" location="Bancadas!A1:A5" display="VOLVER"/>
    <hyperlink ref="F291" location="Bancadas!A1:A5" display="VOLVER"/>
    <hyperlink ref="E9" location="Bancadas!A348:A397" display="CLIP"/>
    <hyperlink ref="E8" location="Bancadas!A299:A347" display="FILO"/>
    <hyperlink ref="E10" location="Bancadas!A398:A447" display="Bancadas!A398:A447"/>
    <hyperlink ref="F338" location="Bancadas!A1:A5" display="VOLVER"/>
    <hyperlink ref="F394" location="Bancadas!A1:A5" display="VOLVER"/>
    <hyperlink ref="F442" location="Bancadas!A1:A5" display="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63.xml><?xml version="1.0" encoding="utf-8"?>
<worksheet xmlns="http://schemas.openxmlformats.org/spreadsheetml/2006/main" xmlns:r="http://schemas.openxmlformats.org/officeDocument/2006/relationships">
  <sheetPr codeName="Hoja35"/>
  <dimension ref="A9:E24"/>
  <sheetViews>
    <sheetView view="pageLayout" zoomScaleNormal="100" workbookViewId="0">
      <selection activeCell="B11" sqref="B11"/>
    </sheetView>
  </sheetViews>
  <sheetFormatPr baseColWidth="10" defaultRowHeight="15"/>
  <cols>
    <col min="1" max="1" width="4.7109375" customWidth="1"/>
    <col min="2" max="2" width="22.85546875" bestFit="1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20" t="s">
        <v>357</v>
      </c>
      <c r="C11" s="21" t="s">
        <v>87</v>
      </c>
      <c r="D11" s="2"/>
      <c r="E11" s="8" t="s">
        <v>36</v>
      </c>
    </row>
    <row r="12" spans="1:5" ht="16.5">
      <c r="B12" s="1"/>
    </row>
    <row r="13" spans="1:5">
      <c r="B13" t="s">
        <v>100</v>
      </c>
      <c r="C13">
        <v>736</v>
      </c>
    </row>
    <row r="14" spans="1:5">
      <c r="B14" t="s">
        <v>108</v>
      </c>
      <c r="C14">
        <v>695</v>
      </c>
    </row>
    <row r="16" spans="1:5">
      <c r="B16" s="20" t="s">
        <v>358</v>
      </c>
      <c r="C16" s="21" t="s">
        <v>87</v>
      </c>
    </row>
    <row r="17" spans="2:3" ht="16.5">
      <c r="B17" s="1"/>
    </row>
    <row r="18" spans="2:3">
      <c r="B18" t="s">
        <v>100</v>
      </c>
      <c r="C18">
        <v>1360</v>
      </c>
    </row>
    <row r="19" spans="2:3">
      <c r="B19" t="s">
        <v>108</v>
      </c>
      <c r="C19">
        <v>1278</v>
      </c>
    </row>
    <row r="21" spans="2:3">
      <c r="B21" s="20" t="s">
        <v>359</v>
      </c>
      <c r="C21" s="21" t="s">
        <v>87</v>
      </c>
    </row>
    <row r="22" spans="2:3" ht="16.5">
      <c r="B22" s="1"/>
    </row>
    <row r="23" spans="2:3">
      <c r="B23" t="s">
        <v>100</v>
      </c>
      <c r="C23">
        <v>491</v>
      </c>
    </row>
    <row r="24" spans="2:3">
      <c r="B24" t="s">
        <v>108</v>
      </c>
      <c r="C24">
        <v>461</v>
      </c>
    </row>
  </sheetData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sheetPr codeName="Hoja36"/>
  <dimension ref="A9:E24"/>
  <sheetViews>
    <sheetView view="pageLayout" zoomScaleNormal="100" workbookViewId="0">
      <selection activeCell="B11" sqref="B11"/>
    </sheetView>
  </sheetViews>
  <sheetFormatPr baseColWidth="10" defaultRowHeight="15"/>
  <cols>
    <col min="1" max="1" width="4.7109375" customWidth="1"/>
    <col min="2" max="2" width="22.85546875" bestFit="1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20" t="s">
        <v>360</v>
      </c>
      <c r="C11" s="21" t="s">
        <v>87</v>
      </c>
      <c r="D11" s="2"/>
      <c r="E11" s="8" t="s">
        <v>36</v>
      </c>
    </row>
    <row r="12" spans="1:5" ht="16.5">
      <c r="B12" s="1"/>
    </row>
    <row r="13" spans="1:5">
      <c r="B13" t="s">
        <v>100</v>
      </c>
      <c r="C13">
        <v>745</v>
      </c>
    </row>
    <row r="14" spans="1:5">
      <c r="B14" t="s">
        <v>108</v>
      </c>
      <c r="C14">
        <v>684</v>
      </c>
    </row>
    <row r="16" spans="1:5">
      <c r="B16" s="20" t="s">
        <v>361</v>
      </c>
      <c r="C16" s="21" t="s">
        <v>87</v>
      </c>
    </row>
    <row r="17" spans="2:3" ht="16.5">
      <c r="B17" s="1"/>
    </row>
    <row r="18" spans="2:3">
      <c r="B18" t="s">
        <v>100</v>
      </c>
      <c r="C18">
        <v>1080</v>
      </c>
    </row>
    <row r="19" spans="2:3">
      <c r="B19" t="s">
        <v>108</v>
      </c>
      <c r="C19">
        <v>957</v>
      </c>
    </row>
    <row r="21" spans="2:3">
      <c r="B21" s="20" t="s">
        <v>362</v>
      </c>
      <c r="C21" s="21" t="s">
        <v>87</v>
      </c>
    </row>
    <row r="22" spans="2:3" ht="16.5">
      <c r="B22" s="1"/>
    </row>
    <row r="23" spans="2:3">
      <c r="B23" t="s">
        <v>100</v>
      </c>
      <c r="C23">
        <v>1319</v>
      </c>
    </row>
    <row r="24" spans="2:3">
      <c r="B24" t="s">
        <v>108</v>
      </c>
      <c r="C24">
        <v>1125</v>
      </c>
    </row>
  </sheetData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sheetPr codeName="Hoja37"/>
  <dimension ref="B4:N78"/>
  <sheetViews>
    <sheetView view="pageLayout" topLeftCell="A31" zoomScaleNormal="100" workbookViewId="0">
      <selection activeCell="B43" sqref="B43"/>
    </sheetView>
  </sheetViews>
  <sheetFormatPr baseColWidth="10" defaultRowHeight="15"/>
  <cols>
    <col min="1" max="1" width="23.5703125" customWidth="1"/>
    <col min="2" max="2" width="41.28515625" customWidth="1"/>
    <col min="3" max="3" width="10.7109375" style="16" customWidth="1"/>
  </cols>
  <sheetData>
    <row r="4" spans="2:11">
      <c r="D4" s="8" t="s">
        <v>36</v>
      </c>
    </row>
    <row r="5" spans="2:11">
      <c r="K5" s="120"/>
    </row>
    <row r="6" spans="2:11">
      <c r="B6" s="20" t="s">
        <v>451</v>
      </c>
      <c r="C6" s="21" t="s">
        <v>13</v>
      </c>
      <c r="D6" s="2"/>
      <c r="E6" s="11"/>
      <c r="K6" s="120"/>
    </row>
    <row r="7" spans="2:11" ht="16.5">
      <c r="B7" s="1"/>
      <c r="K7" s="120"/>
    </row>
    <row r="8" spans="2:11">
      <c r="B8" t="s">
        <v>141</v>
      </c>
      <c r="C8" s="16">
        <v>373</v>
      </c>
      <c r="K8" s="120"/>
    </row>
    <row r="9" spans="2:11">
      <c r="B9" t="s">
        <v>91</v>
      </c>
      <c r="C9" s="16">
        <v>408</v>
      </c>
      <c r="K9" s="120"/>
    </row>
    <row r="10" spans="2:11">
      <c r="K10" s="120"/>
    </row>
    <row r="11" spans="2:11">
      <c r="K11" s="120"/>
    </row>
    <row r="12" spans="2:11">
      <c r="B12" s="20" t="s">
        <v>452</v>
      </c>
      <c r="C12" s="21" t="s">
        <v>13</v>
      </c>
      <c r="K12" s="120"/>
    </row>
    <row r="13" spans="2:11" ht="16.5">
      <c r="B13" s="1"/>
      <c r="K13" s="120"/>
    </row>
    <row r="14" spans="2:11">
      <c r="B14" t="s">
        <v>141</v>
      </c>
      <c r="C14" s="16">
        <v>561</v>
      </c>
      <c r="K14" s="120"/>
    </row>
    <row r="15" spans="2:11">
      <c r="B15" t="s">
        <v>91</v>
      </c>
      <c r="C15" s="16">
        <v>610</v>
      </c>
      <c r="K15" s="120"/>
    </row>
    <row r="16" spans="2:11">
      <c r="K16" s="120"/>
    </row>
    <row r="17" spans="2:14">
      <c r="K17" s="120"/>
    </row>
    <row r="18" spans="2:14">
      <c r="B18" s="20" t="s">
        <v>453</v>
      </c>
      <c r="C18" s="21" t="s">
        <v>13</v>
      </c>
      <c r="K18" s="120"/>
    </row>
    <row r="19" spans="2:14" ht="16.5">
      <c r="B19" s="1"/>
      <c r="K19" s="11"/>
    </row>
    <row r="20" spans="2:14">
      <c r="B20" t="s">
        <v>141</v>
      </c>
      <c r="C20" s="16">
        <v>359</v>
      </c>
      <c r="E20" s="11"/>
      <c r="K20" s="11"/>
    </row>
    <row r="21" spans="2:14">
      <c r="B21" t="s">
        <v>91</v>
      </c>
      <c r="C21" s="16">
        <v>394</v>
      </c>
      <c r="N21" s="11"/>
    </row>
    <row r="22" spans="2:14">
      <c r="N22" s="11"/>
    </row>
    <row r="23" spans="2:14">
      <c r="N23" s="11"/>
    </row>
    <row r="24" spans="2:14">
      <c r="B24" s="20" t="s">
        <v>454</v>
      </c>
      <c r="C24" s="21" t="s">
        <v>13</v>
      </c>
      <c r="N24" s="11"/>
    </row>
    <row r="25" spans="2:14" ht="16.5">
      <c r="B25" s="1"/>
      <c r="N25" s="11"/>
    </row>
    <row r="26" spans="2:14">
      <c r="B26" t="s">
        <v>141</v>
      </c>
      <c r="C26" s="16">
        <v>547</v>
      </c>
      <c r="N26" s="11"/>
    </row>
    <row r="27" spans="2:14">
      <c r="B27" t="s">
        <v>91</v>
      </c>
      <c r="C27" s="16">
        <v>596</v>
      </c>
      <c r="N27" s="11"/>
    </row>
    <row r="28" spans="2:14">
      <c r="D28" s="16"/>
      <c r="N28" s="11"/>
    </row>
    <row r="29" spans="2:14">
      <c r="N29" s="11"/>
    </row>
    <row r="30" spans="2:14">
      <c r="B30" s="20" t="s">
        <v>455</v>
      </c>
      <c r="C30" s="21" t="s">
        <v>13</v>
      </c>
      <c r="N30" s="11"/>
    </row>
    <row r="31" spans="2:14" ht="16.5">
      <c r="B31" s="1"/>
      <c r="N31" s="11"/>
    </row>
    <row r="32" spans="2:14">
      <c r="B32" t="s">
        <v>141</v>
      </c>
      <c r="C32" s="16">
        <v>430</v>
      </c>
    </row>
    <row r="33" spans="2:11">
      <c r="B33" t="s">
        <v>91</v>
      </c>
      <c r="C33" s="16">
        <v>465</v>
      </c>
    </row>
    <row r="36" spans="2:11">
      <c r="B36" s="20" t="s">
        <v>456</v>
      </c>
      <c r="C36" s="21" t="s">
        <v>13</v>
      </c>
    </row>
    <row r="37" spans="2:11" ht="16.5">
      <c r="B37" s="1"/>
    </row>
    <row r="38" spans="2:11">
      <c r="B38" t="s">
        <v>141</v>
      </c>
      <c r="C38" s="16">
        <v>618</v>
      </c>
    </row>
    <row r="39" spans="2:11">
      <c r="B39" t="s">
        <v>91</v>
      </c>
      <c r="C39" s="16">
        <v>667</v>
      </c>
    </row>
    <row r="40" spans="2:11">
      <c r="D40" s="16"/>
    </row>
    <row r="43" spans="2:11">
      <c r="B43" s="20" t="s">
        <v>371</v>
      </c>
      <c r="C43" s="21" t="s">
        <v>13</v>
      </c>
    </row>
    <row r="44" spans="2:11" ht="16.5">
      <c r="B44" s="1"/>
    </row>
    <row r="45" spans="2:11">
      <c r="B45" t="s">
        <v>141</v>
      </c>
      <c r="C45" s="16">
        <v>721</v>
      </c>
      <c r="K45" s="11"/>
    </row>
    <row r="46" spans="2:11">
      <c r="B46" t="s">
        <v>91</v>
      </c>
      <c r="C46" s="16">
        <v>791</v>
      </c>
      <c r="K46" s="11"/>
    </row>
    <row r="47" spans="2:11">
      <c r="K47" s="11"/>
    </row>
    <row r="48" spans="2:11">
      <c r="K48" s="11"/>
    </row>
    <row r="49" spans="2:11">
      <c r="K49" s="11"/>
    </row>
    <row r="50" spans="2:11">
      <c r="K50" s="11"/>
    </row>
    <row r="51" spans="2:11">
      <c r="K51" s="11"/>
    </row>
    <row r="52" spans="2:11">
      <c r="K52" s="11"/>
    </row>
    <row r="53" spans="2:11">
      <c r="B53" s="20" t="s">
        <v>372</v>
      </c>
      <c r="C53" s="21" t="s">
        <v>13</v>
      </c>
      <c r="K53" s="11"/>
    </row>
    <row r="54" spans="2:11" ht="16.5">
      <c r="B54" s="1"/>
      <c r="K54" s="11"/>
    </row>
    <row r="55" spans="2:11">
      <c r="B55" t="s">
        <v>141</v>
      </c>
      <c r="C55" s="16">
        <v>931</v>
      </c>
      <c r="K55" s="11"/>
    </row>
    <row r="56" spans="2:11">
      <c r="B56" t="s">
        <v>91</v>
      </c>
      <c r="C56" s="16">
        <v>1015</v>
      </c>
      <c r="K56" s="11"/>
    </row>
    <row r="59" spans="2:11">
      <c r="B59" s="20" t="s">
        <v>373</v>
      </c>
      <c r="C59" s="21" t="s">
        <v>13</v>
      </c>
    </row>
    <row r="60" spans="2:11" ht="16.5">
      <c r="B60" s="1"/>
    </row>
    <row r="61" spans="2:11">
      <c r="B61" t="s">
        <v>141</v>
      </c>
      <c r="C61" s="16">
        <v>969</v>
      </c>
      <c r="K61" s="11"/>
    </row>
    <row r="62" spans="2:11">
      <c r="B62" t="s">
        <v>91</v>
      </c>
      <c r="C62" s="16">
        <v>1074</v>
      </c>
      <c r="K62" s="11"/>
    </row>
    <row r="65" spans="2:11">
      <c r="B65" s="20" t="s">
        <v>374</v>
      </c>
      <c r="C65" s="21" t="s">
        <v>13</v>
      </c>
    </row>
    <row r="66" spans="2:11" ht="16.5">
      <c r="B66" s="1"/>
    </row>
    <row r="67" spans="2:11">
      <c r="B67" t="s">
        <v>141</v>
      </c>
      <c r="C67" s="16">
        <v>1179</v>
      </c>
      <c r="K67" s="11"/>
    </row>
    <row r="68" spans="2:11">
      <c r="B68" t="s">
        <v>91</v>
      </c>
      <c r="C68" s="16">
        <v>1298</v>
      </c>
      <c r="K68" s="11"/>
    </row>
    <row r="71" spans="2:11">
      <c r="B71" s="4"/>
      <c r="C71" s="17"/>
    </row>
    <row r="72" spans="2:11" ht="16.5">
      <c r="B72" s="1"/>
    </row>
    <row r="77" spans="2:11">
      <c r="B77" s="4"/>
      <c r="C77" s="17"/>
    </row>
    <row r="78" spans="2:11" ht="16.5">
      <c r="B78" s="1"/>
    </row>
  </sheetData>
  <hyperlinks>
    <hyperlink ref="D4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66.xml><?xml version="1.0" encoding="utf-8"?>
<worksheet xmlns="http://schemas.openxmlformats.org/spreadsheetml/2006/main" xmlns:r="http://schemas.openxmlformats.org/officeDocument/2006/relationships">
  <sheetPr codeName="Hoja38"/>
  <dimension ref="A9:E17"/>
  <sheetViews>
    <sheetView view="pageLayout" topLeftCell="A7" zoomScaleNormal="100" workbookViewId="0">
      <selection activeCell="B11" sqref="B11"/>
    </sheetView>
  </sheetViews>
  <sheetFormatPr baseColWidth="10" defaultRowHeight="15"/>
  <cols>
    <col min="1" max="1" width="4.7109375" customWidth="1"/>
    <col min="2" max="2" width="22.85546875" bestFit="1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20" t="s">
        <v>80</v>
      </c>
      <c r="C11" s="21" t="s">
        <v>13</v>
      </c>
      <c r="D11" s="2"/>
      <c r="E11" s="8" t="s">
        <v>36</v>
      </c>
    </row>
    <row r="12" spans="1:5" ht="16.5">
      <c r="B12" s="1"/>
    </row>
    <row r="13" spans="1:5">
      <c r="B13" t="s">
        <v>12</v>
      </c>
      <c r="C13" s="16">
        <v>623</v>
      </c>
    </row>
    <row r="14" spans="1:5">
      <c r="C14" s="16"/>
    </row>
    <row r="15" spans="1:5">
      <c r="B15" s="20" t="s">
        <v>81</v>
      </c>
      <c r="C15" s="21" t="s">
        <v>13</v>
      </c>
    </row>
    <row r="16" spans="1:5" ht="16.5">
      <c r="B16" s="1"/>
      <c r="C16" s="16"/>
    </row>
    <row r="17" spans="2:3">
      <c r="B17" t="s">
        <v>12</v>
      </c>
      <c r="C17" s="16">
        <v>229</v>
      </c>
    </row>
  </sheetData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dimension ref="A9:G17"/>
  <sheetViews>
    <sheetView view="pageLayout" topLeftCell="A4" zoomScaleNormal="100" workbookViewId="0">
      <selection activeCell="B11" sqref="B11"/>
    </sheetView>
  </sheetViews>
  <sheetFormatPr baseColWidth="10" defaultRowHeight="15"/>
  <cols>
    <col min="1" max="1" width="13.85546875" customWidth="1"/>
    <col min="2" max="2" width="25.140625" bestFit="1" customWidth="1"/>
  </cols>
  <sheetData>
    <row r="9" spans="1:7" s="70" customFormat="1">
      <c r="A9" s="63"/>
      <c r="B9" s="63"/>
      <c r="C9" s="69"/>
      <c r="D9" s="69"/>
      <c r="E9" s="63"/>
    </row>
    <row r="11" spans="1:7">
      <c r="B11" s="20" t="s">
        <v>509</v>
      </c>
      <c r="C11" s="21" t="s">
        <v>510</v>
      </c>
      <c r="D11" s="2"/>
      <c r="E11" s="8" t="s">
        <v>36</v>
      </c>
      <c r="G11" s="11"/>
    </row>
    <row r="12" spans="1:7" ht="16.5">
      <c r="B12" s="1"/>
    </row>
    <row r="13" spans="1:7">
      <c r="B13" t="s">
        <v>511</v>
      </c>
      <c r="C13" s="16">
        <v>533</v>
      </c>
    </row>
    <row r="14" spans="1:7">
      <c r="C14" s="16"/>
    </row>
    <row r="15" spans="1:7">
      <c r="B15" s="4"/>
      <c r="C15" s="17"/>
    </row>
    <row r="16" spans="1:7" ht="16.5">
      <c r="B16" s="1"/>
      <c r="C16" s="16"/>
    </row>
    <row r="17" spans="3:3">
      <c r="C17" s="16"/>
    </row>
  </sheetData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dimension ref="A9:E38"/>
  <sheetViews>
    <sheetView view="pageLayout" zoomScaleNormal="100" workbookViewId="0">
      <selection activeCell="B13" sqref="B13"/>
    </sheetView>
  </sheetViews>
  <sheetFormatPr baseColWidth="10" defaultRowHeight="15"/>
  <cols>
    <col min="1" max="1" width="4.7109375" customWidth="1"/>
    <col min="2" max="2" width="31.85546875" customWidth="1"/>
    <col min="3" max="3" width="15.28515625" bestFit="1" customWidth="1"/>
    <col min="4" max="4" width="12.42578125" bestFit="1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4"/>
      <c r="C11" s="17"/>
      <c r="D11" s="2"/>
      <c r="E11" s="8" t="s">
        <v>36</v>
      </c>
    </row>
    <row r="12" spans="1:5" ht="16.5">
      <c r="B12" s="1"/>
    </row>
    <row r="13" spans="1:5">
      <c r="B13" s="52" t="s">
        <v>363</v>
      </c>
      <c r="C13" s="17"/>
      <c r="D13" s="17"/>
      <c r="E13" s="17"/>
    </row>
    <row r="15" spans="1:5">
      <c r="B15" s="20" t="s">
        <v>339</v>
      </c>
      <c r="C15">
        <v>855</v>
      </c>
      <c r="E15" s="16"/>
    </row>
    <row r="16" spans="1:5">
      <c r="E16" s="16"/>
    </row>
    <row r="17" spans="1:5">
      <c r="B17" s="20" t="s">
        <v>266</v>
      </c>
      <c r="C17">
        <v>1038</v>
      </c>
      <c r="E17" s="16"/>
    </row>
    <row r="18" spans="1:5">
      <c r="E18" s="16"/>
    </row>
    <row r="19" spans="1:5">
      <c r="B19" s="20" t="s">
        <v>364</v>
      </c>
      <c r="C19">
        <v>1405</v>
      </c>
    </row>
    <row r="21" spans="1:5">
      <c r="A21" s="11"/>
      <c r="B21" s="20" t="s">
        <v>267</v>
      </c>
      <c r="C21">
        <v>736</v>
      </c>
    </row>
    <row r="23" spans="1:5">
      <c r="B23" s="20" t="s">
        <v>268</v>
      </c>
      <c r="C23">
        <v>892</v>
      </c>
    </row>
    <row r="26" spans="1:5">
      <c r="A26" s="4"/>
    </row>
    <row r="28" spans="1:5">
      <c r="B28" s="53" t="s">
        <v>365</v>
      </c>
      <c r="C28" s="17"/>
      <c r="D28" s="2"/>
    </row>
    <row r="29" spans="1:5" ht="16.5">
      <c r="B29" s="1"/>
    </row>
    <row r="30" spans="1:5">
      <c r="B30" s="20" t="s">
        <v>230</v>
      </c>
      <c r="C30" s="21" t="s">
        <v>231</v>
      </c>
      <c r="D30" s="21"/>
    </row>
    <row r="31" spans="1:5">
      <c r="C31" s="16"/>
      <c r="D31" s="16"/>
    </row>
    <row r="32" spans="1:5">
      <c r="B32" t="s">
        <v>232</v>
      </c>
      <c r="C32" s="16">
        <v>395</v>
      </c>
      <c r="D32" s="16"/>
    </row>
    <row r="33" spans="2:4">
      <c r="B33" t="s">
        <v>233</v>
      </c>
      <c r="C33" s="16">
        <v>401</v>
      </c>
      <c r="D33" s="16"/>
    </row>
    <row r="34" spans="2:4">
      <c r="B34" t="s">
        <v>234</v>
      </c>
      <c r="C34" s="16">
        <v>401</v>
      </c>
      <c r="D34" s="16"/>
    </row>
    <row r="35" spans="2:4">
      <c r="B35" t="s">
        <v>235</v>
      </c>
      <c r="C35" s="16">
        <v>480</v>
      </c>
      <c r="D35" s="16"/>
    </row>
    <row r="36" spans="2:4">
      <c r="B36" t="s">
        <v>237</v>
      </c>
      <c r="C36" s="16">
        <v>766</v>
      </c>
      <c r="D36" s="16"/>
    </row>
    <row r="37" spans="2:4">
      <c r="B37" s="4"/>
      <c r="C37" s="17"/>
      <c r="D37" s="16"/>
    </row>
    <row r="38" spans="2:4">
      <c r="B38" t="s">
        <v>236</v>
      </c>
      <c r="C38" s="16">
        <v>395</v>
      </c>
      <c r="D38" s="16"/>
    </row>
  </sheetData>
  <hyperlinks>
    <hyperlink ref="E11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dimension ref="A6:U81"/>
  <sheetViews>
    <sheetView view="pageLayout" zoomScaleNormal="100" workbookViewId="0">
      <selection activeCell="B9" sqref="B9"/>
    </sheetView>
  </sheetViews>
  <sheetFormatPr baseColWidth="10" defaultRowHeight="15"/>
  <cols>
    <col min="1" max="1" width="4.7109375" customWidth="1"/>
    <col min="2" max="2" width="8.28515625" customWidth="1"/>
    <col min="3" max="4" width="5.5703125" bestFit="1" customWidth="1"/>
    <col min="5" max="10" width="6.5703125" bestFit="1" customWidth="1"/>
    <col min="12" max="20" width="6.85546875" customWidth="1"/>
  </cols>
  <sheetData>
    <row r="6" spans="2:20">
      <c r="S6" s="120"/>
    </row>
    <row r="7" spans="2:20">
      <c r="J7" s="184" t="s">
        <v>36</v>
      </c>
      <c r="K7" s="184"/>
      <c r="S7" s="120"/>
    </row>
    <row r="8" spans="2:20">
      <c r="M8" s="11"/>
      <c r="S8" s="120"/>
    </row>
    <row r="9" spans="2:20">
      <c r="B9" s="11" t="s">
        <v>228</v>
      </c>
      <c r="M9" s="11"/>
      <c r="S9" s="120"/>
    </row>
    <row r="10" spans="2:20">
      <c r="B10" s="11" t="s">
        <v>595</v>
      </c>
      <c r="M10" s="11"/>
      <c r="R10" s="11"/>
      <c r="T10" s="120"/>
    </row>
    <row r="11" spans="2:20">
      <c r="B11" s="4" t="s">
        <v>596</v>
      </c>
      <c r="C11" s="17"/>
      <c r="M11" s="11"/>
      <c r="R11" s="11"/>
      <c r="T11" s="120"/>
    </row>
    <row r="12" spans="2:20" ht="16.5">
      <c r="B12" s="1"/>
      <c r="M12" s="11"/>
      <c r="R12" s="11"/>
      <c r="T12" s="120"/>
    </row>
    <row r="13" spans="2:20">
      <c r="M13" s="11"/>
      <c r="R13" s="11"/>
      <c r="T13" s="120"/>
    </row>
    <row r="14" spans="2:20">
      <c r="M14" s="11"/>
      <c r="R14" s="11"/>
      <c r="T14" s="120"/>
    </row>
    <row r="15" spans="2:20">
      <c r="M15" s="11"/>
      <c r="R15" s="11"/>
      <c r="T15" s="120"/>
    </row>
    <row r="16" spans="2:20">
      <c r="M16" s="11"/>
      <c r="R16" s="11"/>
      <c r="T16" s="120"/>
    </row>
    <row r="17" spans="1:20">
      <c r="T17" s="120"/>
    </row>
    <row r="18" spans="1:20">
      <c r="N18" s="16"/>
    </row>
    <row r="21" spans="1:20">
      <c r="A21" s="11"/>
    </row>
    <row r="24" spans="1:20">
      <c r="B24" s="3"/>
      <c r="C24" s="15"/>
      <c r="D24" s="15"/>
      <c r="E24" s="15"/>
      <c r="F24" s="3"/>
      <c r="G24" s="15"/>
      <c r="H24" s="15"/>
      <c r="I24" s="3"/>
      <c r="J24" s="15"/>
    </row>
    <row r="25" spans="1:20">
      <c r="B25" s="20" t="s">
        <v>248</v>
      </c>
      <c r="C25" s="21"/>
      <c r="D25" s="21"/>
      <c r="E25" s="21"/>
      <c r="F25" s="20"/>
      <c r="G25" s="21"/>
      <c r="H25" s="21"/>
      <c r="I25" s="20"/>
      <c r="J25" s="21"/>
    </row>
    <row r="26" spans="1:20">
      <c r="C26" s="16"/>
      <c r="D26" s="16"/>
      <c r="L26" s="16"/>
      <c r="N26" s="16"/>
    </row>
    <row r="27" spans="1:20">
      <c r="B27" t="s">
        <v>246</v>
      </c>
      <c r="C27" s="29" t="s">
        <v>238</v>
      </c>
      <c r="D27" s="28" t="s">
        <v>239</v>
      </c>
      <c r="E27" s="28" t="s">
        <v>240</v>
      </c>
      <c r="F27" s="28" t="s">
        <v>241</v>
      </c>
      <c r="G27" s="28" t="s">
        <v>242</v>
      </c>
      <c r="H27" s="28" t="s">
        <v>243</v>
      </c>
      <c r="I27" s="28" t="s">
        <v>244</v>
      </c>
      <c r="J27" s="28" t="s">
        <v>245</v>
      </c>
    </row>
    <row r="28" spans="1:20">
      <c r="B28" s="28" t="s">
        <v>238</v>
      </c>
      <c r="C28" s="82">
        <v>154</v>
      </c>
      <c r="D28" s="82">
        <v>157.30000000000001</v>
      </c>
      <c r="E28" s="82">
        <v>161.69999999999999</v>
      </c>
      <c r="F28" s="82">
        <v>170.5</v>
      </c>
      <c r="G28" s="82">
        <v>179.3</v>
      </c>
      <c r="H28" s="82">
        <v>192.5</v>
      </c>
      <c r="I28" s="82">
        <v>209</v>
      </c>
      <c r="J28" s="82">
        <v>217.8</v>
      </c>
    </row>
    <row r="29" spans="1:20">
      <c r="B29" s="28" t="s">
        <v>239</v>
      </c>
      <c r="C29" s="82"/>
      <c r="D29" s="82">
        <v>161.69999999999999</v>
      </c>
      <c r="E29" s="82">
        <v>166.1</v>
      </c>
      <c r="F29" s="82">
        <v>174.9</v>
      </c>
      <c r="G29" s="82">
        <v>183.7</v>
      </c>
      <c r="H29" s="82">
        <v>195.8</v>
      </c>
      <c r="I29" s="82">
        <v>210.1</v>
      </c>
      <c r="J29" s="82">
        <v>222.2</v>
      </c>
    </row>
    <row r="30" spans="1:20">
      <c r="B30" s="28" t="s">
        <v>240</v>
      </c>
      <c r="C30" s="82"/>
      <c r="D30" s="82"/>
      <c r="E30" s="82">
        <v>174.9</v>
      </c>
      <c r="F30" s="82">
        <v>179.3</v>
      </c>
      <c r="G30" s="82">
        <v>188.1</v>
      </c>
      <c r="H30" s="82">
        <v>200.2</v>
      </c>
      <c r="I30" s="82">
        <v>217.8</v>
      </c>
      <c r="J30" s="82">
        <v>226.6</v>
      </c>
    </row>
    <row r="31" spans="1:20">
      <c r="B31" s="28" t="s">
        <v>241</v>
      </c>
      <c r="C31" s="82"/>
      <c r="D31" s="82"/>
      <c r="E31" s="82"/>
      <c r="F31" s="82">
        <v>183.7</v>
      </c>
      <c r="G31" s="82">
        <v>192.5</v>
      </c>
      <c r="H31" s="82">
        <v>204.6</v>
      </c>
      <c r="I31" s="82">
        <v>222.2</v>
      </c>
      <c r="J31" s="82">
        <v>231</v>
      </c>
    </row>
    <row r="32" spans="1:20">
      <c r="B32" s="28" t="s">
        <v>242</v>
      </c>
      <c r="C32" s="82"/>
      <c r="D32" s="82"/>
      <c r="E32" s="82"/>
      <c r="F32" s="82"/>
      <c r="G32" s="82">
        <v>200.2</v>
      </c>
      <c r="H32" s="82">
        <v>213.4</v>
      </c>
      <c r="I32" s="82">
        <v>231</v>
      </c>
      <c r="J32" s="82">
        <v>238.7</v>
      </c>
    </row>
    <row r="33" spans="2:21">
      <c r="B33" s="28" t="s">
        <v>243</v>
      </c>
      <c r="C33" s="82"/>
      <c r="D33" s="82"/>
      <c r="E33" s="82"/>
      <c r="F33" s="82"/>
      <c r="G33" s="82"/>
      <c r="H33" s="82">
        <v>231</v>
      </c>
      <c r="I33" s="82">
        <v>243.1</v>
      </c>
      <c r="J33" s="82">
        <v>251.9</v>
      </c>
    </row>
    <row r="34" spans="2:21">
      <c r="B34" s="28" t="s">
        <v>244</v>
      </c>
      <c r="C34" s="82"/>
      <c r="D34" s="82"/>
      <c r="E34" s="82"/>
      <c r="F34" s="82"/>
      <c r="G34" s="82"/>
      <c r="H34" s="82"/>
      <c r="I34" s="82">
        <v>260.7</v>
      </c>
      <c r="J34" s="82">
        <v>269.5</v>
      </c>
    </row>
    <row r="35" spans="2:21">
      <c r="B35" s="28" t="s">
        <v>245</v>
      </c>
      <c r="C35" s="82"/>
      <c r="D35" s="82"/>
      <c r="E35" s="82"/>
      <c r="F35" s="82"/>
      <c r="G35" s="82"/>
      <c r="H35" s="82"/>
      <c r="I35" s="82"/>
      <c r="J35" s="82">
        <v>281.60000000000002</v>
      </c>
    </row>
    <row r="38" spans="2:21">
      <c r="B38" s="20" t="s">
        <v>247</v>
      </c>
      <c r="C38" s="21"/>
      <c r="D38" s="21"/>
      <c r="E38" s="21"/>
      <c r="F38" s="20"/>
      <c r="G38" s="21"/>
      <c r="H38" s="21"/>
      <c r="I38" s="20"/>
      <c r="J38" s="21"/>
    </row>
    <row r="39" spans="2:21">
      <c r="C39" s="16"/>
      <c r="D39" s="16"/>
    </row>
    <row r="40" spans="2:21">
      <c r="B40" t="s">
        <v>246</v>
      </c>
      <c r="C40" s="29" t="s">
        <v>238</v>
      </c>
      <c r="D40" s="28" t="s">
        <v>239</v>
      </c>
      <c r="E40" s="28" t="s">
        <v>240</v>
      </c>
      <c r="F40" s="28" t="s">
        <v>241</v>
      </c>
      <c r="G40" s="28" t="s">
        <v>242</v>
      </c>
      <c r="H40" s="28" t="s">
        <v>243</v>
      </c>
      <c r="I40" s="28" t="s">
        <v>244</v>
      </c>
      <c r="J40" s="28" t="s">
        <v>245</v>
      </c>
    </row>
    <row r="41" spans="2:21">
      <c r="B41" s="28" t="s">
        <v>238</v>
      </c>
      <c r="C41" s="82">
        <v>269.5</v>
      </c>
      <c r="D41" s="82">
        <v>281.60000000000002</v>
      </c>
      <c r="E41" s="82">
        <v>289.3</v>
      </c>
      <c r="F41" s="82">
        <v>304.7</v>
      </c>
      <c r="G41" s="82">
        <v>316.8</v>
      </c>
      <c r="H41" s="82">
        <v>339.9</v>
      </c>
      <c r="I41" s="82">
        <v>352</v>
      </c>
      <c r="J41" s="82">
        <v>355.3</v>
      </c>
    </row>
    <row r="42" spans="2:21">
      <c r="B42" s="28" t="s">
        <v>239</v>
      </c>
      <c r="C42" s="82"/>
      <c r="D42" s="82">
        <v>289.3</v>
      </c>
      <c r="E42" s="82">
        <v>301.39999999999998</v>
      </c>
      <c r="F42" s="82">
        <v>316.8</v>
      </c>
      <c r="G42" s="82">
        <v>328.9</v>
      </c>
      <c r="H42" s="82">
        <v>352</v>
      </c>
      <c r="I42" s="82">
        <v>359.7</v>
      </c>
      <c r="J42" s="82">
        <v>364.1</v>
      </c>
      <c r="U42" s="125"/>
    </row>
    <row r="43" spans="2:21">
      <c r="B43" s="28" t="s">
        <v>240</v>
      </c>
      <c r="C43" s="82"/>
      <c r="D43" s="82"/>
      <c r="E43" s="82">
        <v>309.10000000000002</v>
      </c>
      <c r="F43" s="82">
        <v>324.5</v>
      </c>
      <c r="G43" s="82">
        <v>336.6</v>
      </c>
      <c r="H43" s="82">
        <v>359.7</v>
      </c>
      <c r="I43" s="82">
        <v>371.8</v>
      </c>
      <c r="J43" s="82">
        <v>375.1</v>
      </c>
      <c r="U43" s="125"/>
    </row>
    <row r="44" spans="2:21">
      <c r="B44" s="28" t="s">
        <v>241</v>
      </c>
      <c r="C44" s="82"/>
      <c r="D44" s="82"/>
      <c r="E44" s="82"/>
      <c r="F44" s="82">
        <v>344.3</v>
      </c>
      <c r="G44" s="82">
        <v>352</v>
      </c>
      <c r="H44" s="82">
        <v>375.1</v>
      </c>
      <c r="I44" s="82">
        <v>387.2</v>
      </c>
      <c r="J44" s="82">
        <v>391.6</v>
      </c>
      <c r="U44" s="125"/>
    </row>
    <row r="45" spans="2:21">
      <c r="B45" s="28" t="s">
        <v>242</v>
      </c>
      <c r="C45" s="82"/>
      <c r="D45" s="82"/>
      <c r="E45" s="82"/>
      <c r="F45" s="82"/>
      <c r="G45" s="82">
        <v>364.1</v>
      </c>
      <c r="H45" s="82">
        <v>387.2</v>
      </c>
      <c r="I45" s="82">
        <v>394.9</v>
      </c>
      <c r="J45" s="82">
        <v>402.6</v>
      </c>
      <c r="U45" s="125"/>
    </row>
    <row r="46" spans="2:21">
      <c r="B46" s="28" t="s">
        <v>243</v>
      </c>
      <c r="C46" s="82"/>
      <c r="D46" s="82"/>
      <c r="E46" s="82"/>
      <c r="F46" s="82"/>
      <c r="G46" s="82"/>
      <c r="H46" s="82">
        <v>410.3</v>
      </c>
      <c r="I46" s="82">
        <v>422.4</v>
      </c>
      <c r="J46" s="82">
        <v>426.8</v>
      </c>
      <c r="U46" s="125"/>
    </row>
    <row r="47" spans="2:21">
      <c r="B47" s="28" t="s">
        <v>244</v>
      </c>
      <c r="C47" s="82"/>
      <c r="D47" s="82"/>
      <c r="E47" s="82"/>
      <c r="F47" s="82"/>
      <c r="G47" s="82"/>
      <c r="H47" s="82"/>
      <c r="I47" s="82">
        <v>430.1</v>
      </c>
      <c r="J47" s="82">
        <v>434.5</v>
      </c>
      <c r="U47" s="125"/>
    </row>
    <row r="48" spans="2:21">
      <c r="B48" s="28" t="s">
        <v>245</v>
      </c>
      <c r="C48" s="82"/>
      <c r="D48" s="82"/>
      <c r="E48" s="82"/>
      <c r="F48" s="82"/>
      <c r="G48" s="82"/>
      <c r="H48" s="82"/>
      <c r="I48" s="82"/>
      <c r="J48" s="82">
        <v>437.8</v>
      </c>
      <c r="U48" s="125"/>
    </row>
    <row r="49" spans="13:13">
      <c r="M49" s="126"/>
    </row>
    <row r="67" spans="2:15">
      <c r="B67" s="11" t="s">
        <v>595</v>
      </c>
    </row>
    <row r="68" spans="2:15">
      <c r="B68" s="4" t="s">
        <v>596</v>
      </c>
      <c r="C68" s="17"/>
    </row>
    <row r="70" spans="2:15">
      <c r="B70" s="20" t="s">
        <v>250</v>
      </c>
      <c r="C70" s="21"/>
      <c r="D70" s="21"/>
      <c r="E70" s="21"/>
      <c r="F70" s="20"/>
      <c r="G70" s="21"/>
      <c r="H70" s="21"/>
      <c r="I70" s="20"/>
      <c r="J70" s="21"/>
    </row>
    <row r="72" spans="2:15">
      <c r="B72" t="s">
        <v>246</v>
      </c>
      <c r="C72" s="29" t="s">
        <v>239</v>
      </c>
      <c r="N72" s="127"/>
      <c r="O72" s="127"/>
    </row>
    <row r="73" spans="2:15">
      <c r="B73" s="28" t="s">
        <v>241</v>
      </c>
      <c r="C73">
        <v>273</v>
      </c>
      <c r="N73" s="127"/>
      <c r="O73" s="125"/>
    </row>
    <row r="74" spans="2:15">
      <c r="B74" s="28" t="s">
        <v>242</v>
      </c>
      <c r="C74">
        <v>308</v>
      </c>
      <c r="N74" s="127"/>
      <c r="O74" s="125"/>
    </row>
    <row r="77" spans="2:15">
      <c r="B77" s="20" t="s">
        <v>249</v>
      </c>
      <c r="C77" s="21"/>
      <c r="D77" s="21"/>
      <c r="E77" s="21"/>
      <c r="F77" s="20"/>
      <c r="G77" s="21"/>
      <c r="H77" s="21"/>
      <c r="I77" s="20"/>
      <c r="J77" s="21"/>
    </row>
    <row r="78" spans="2:15">
      <c r="C78" s="16"/>
      <c r="D78" s="16"/>
    </row>
    <row r="79" spans="2:15">
      <c r="B79" t="s">
        <v>246</v>
      </c>
      <c r="C79" s="29" t="s">
        <v>239</v>
      </c>
    </row>
    <row r="80" spans="2:15">
      <c r="B80" s="28" t="s">
        <v>241</v>
      </c>
      <c r="C80">
        <v>397</v>
      </c>
    </row>
    <row r="81" spans="2:3">
      <c r="B81" s="28" t="s">
        <v>242</v>
      </c>
      <c r="C81">
        <v>410</v>
      </c>
    </row>
  </sheetData>
  <mergeCells count="1">
    <mergeCell ref="J7:K7"/>
  </mergeCells>
  <hyperlinks>
    <hyperlink ref="J7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6"/>
  <dimension ref="B5:M52"/>
  <sheetViews>
    <sheetView view="pageLayout" zoomScaleNormal="100" workbookViewId="0">
      <selection activeCell="C10" sqref="C10"/>
    </sheetView>
  </sheetViews>
  <sheetFormatPr baseColWidth="10" defaultRowHeight="15"/>
  <cols>
    <col min="1" max="1" width="4.7109375" customWidth="1"/>
    <col min="2" max="2" width="9.28515625" customWidth="1"/>
    <col min="3" max="3" width="30.42578125" customWidth="1"/>
  </cols>
  <sheetData>
    <row r="5" spans="3:13">
      <c r="C5" s="10" t="s">
        <v>343</v>
      </c>
      <c r="D5" s="10"/>
      <c r="F5" s="8" t="s">
        <v>36</v>
      </c>
    </row>
    <row r="6" spans="3:13" ht="16.5">
      <c r="C6" s="1"/>
      <c r="E6" s="76"/>
    </row>
    <row r="7" spans="3:13">
      <c r="C7" t="s">
        <v>90</v>
      </c>
      <c r="D7">
        <v>627</v>
      </c>
    </row>
    <row r="8" spans="3:13">
      <c r="C8" t="s">
        <v>91</v>
      </c>
      <c r="D8">
        <v>668</v>
      </c>
      <c r="L8" s="4"/>
      <c r="M8" s="4"/>
    </row>
    <row r="9" spans="3:13" ht="16.5">
      <c r="C9" t="s">
        <v>7</v>
      </c>
      <c r="D9">
        <v>968</v>
      </c>
      <c r="L9" s="1"/>
    </row>
    <row r="10" spans="3:13">
      <c r="C10" t="s">
        <v>344</v>
      </c>
      <c r="D10">
        <v>396</v>
      </c>
    </row>
    <row r="13" spans="3:13">
      <c r="C13" s="10" t="s">
        <v>345</v>
      </c>
      <c r="D13" s="10"/>
    </row>
    <row r="14" spans="3:13" ht="16.5">
      <c r="C14" s="1"/>
      <c r="E14" s="76"/>
    </row>
    <row r="15" spans="3:13">
      <c r="C15" t="s">
        <v>90</v>
      </c>
      <c r="D15">
        <v>606</v>
      </c>
    </row>
    <row r="16" spans="3:13">
      <c r="C16" t="s">
        <v>91</v>
      </c>
      <c r="D16">
        <v>644</v>
      </c>
      <c r="L16" s="4"/>
      <c r="M16" s="4"/>
    </row>
    <row r="17" spans="3:12" ht="16.5">
      <c r="C17" t="s">
        <v>7</v>
      </c>
      <c r="D17">
        <v>924</v>
      </c>
      <c r="L17" s="1"/>
    </row>
    <row r="18" spans="3:12" ht="16.5">
      <c r="C18" t="s">
        <v>344</v>
      </c>
      <c r="D18">
        <v>371</v>
      </c>
      <c r="L18" s="1"/>
    </row>
    <row r="19" spans="3:12" ht="16.5">
      <c r="L19" s="1"/>
    </row>
    <row r="20" spans="3:12" ht="16.5">
      <c r="L20" s="1"/>
    </row>
    <row r="21" spans="3:12" ht="16.5">
      <c r="C21" s="10" t="s">
        <v>346</v>
      </c>
      <c r="D21" s="10"/>
      <c r="L21" s="1"/>
    </row>
    <row r="22" spans="3:12" ht="16.5">
      <c r="C22" s="1"/>
      <c r="E22" s="76"/>
      <c r="L22" s="1"/>
    </row>
    <row r="23" spans="3:12" ht="16.5">
      <c r="C23" t="s">
        <v>90</v>
      </c>
      <c r="D23">
        <v>630</v>
      </c>
      <c r="L23" s="1"/>
    </row>
    <row r="24" spans="3:12" ht="16.5">
      <c r="C24" t="s">
        <v>91</v>
      </c>
      <c r="D24">
        <v>669</v>
      </c>
      <c r="L24" s="1"/>
    </row>
    <row r="25" spans="3:12" ht="16.5">
      <c r="C25" t="s">
        <v>7</v>
      </c>
      <c r="D25">
        <v>948</v>
      </c>
      <c r="L25" s="1"/>
    </row>
    <row r="26" spans="3:12" ht="16.5">
      <c r="C26" t="s">
        <v>344</v>
      </c>
      <c r="D26">
        <v>394</v>
      </c>
      <c r="L26" s="1"/>
    </row>
    <row r="27" spans="3:12" ht="16.5">
      <c r="L27" s="1"/>
    </row>
    <row r="28" spans="3:12" ht="16.5">
      <c r="L28" s="1"/>
    </row>
    <row r="29" spans="3:12" ht="16.5">
      <c r="C29" s="10" t="s">
        <v>347</v>
      </c>
      <c r="D29" s="10"/>
      <c r="L29" s="1"/>
    </row>
    <row r="30" spans="3:12" ht="16.5">
      <c r="C30" s="1"/>
      <c r="E30" s="76"/>
      <c r="L30" s="1"/>
    </row>
    <row r="31" spans="3:12" ht="16.5">
      <c r="C31" t="s">
        <v>90</v>
      </c>
      <c r="D31">
        <v>586</v>
      </c>
      <c r="L31" s="1"/>
    </row>
    <row r="32" spans="3:12">
      <c r="C32" t="s">
        <v>91</v>
      </c>
      <c r="D32">
        <v>624</v>
      </c>
    </row>
    <row r="33" spans="3:13">
      <c r="C33" t="s">
        <v>7</v>
      </c>
      <c r="D33">
        <v>904</v>
      </c>
    </row>
    <row r="34" spans="3:13">
      <c r="C34" t="s">
        <v>344</v>
      </c>
      <c r="D34">
        <v>383</v>
      </c>
      <c r="G34" s="4"/>
    </row>
    <row r="36" spans="3:13">
      <c r="L36" s="4"/>
      <c r="M36" s="4"/>
    </row>
    <row r="37" spans="3:13" ht="16.5">
      <c r="C37" s="3" t="s">
        <v>0</v>
      </c>
      <c r="L37" s="1"/>
    </row>
    <row r="39" spans="3:13">
      <c r="C39" t="s">
        <v>1</v>
      </c>
      <c r="D39">
        <v>0</v>
      </c>
    </row>
    <row r="40" spans="3:13">
      <c r="C40" t="s">
        <v>2</v>
      </c>
      <c r="D40">
        <v>0</v>
      </c>
    </row>
    <row r="41" spans="3:13">
      <c r="C41" t="s">
        <v>611</v>
      </c>
      <c r="D41">
        <v>22</v>
      </c>
    </row>
    <row r="42" spans="3:13">
      <c r="C42" t="s">
        <v>3</v>
      </c>
      <c r="D42">
        <v>0</v>
      </c>
    </row>
    <row r="43" spans="3:13">
      <c r="C43" t="s">
        <v>4</v>
      </c>
      <c r="D43">
        <v>20</v>
      </c>
    </row>
    <row r="44" spans="3:13">
      <c r="C44" t="s">
        <v>5</v>
      </c>
      <c r="D44">
        <v>30</v>
      </c>
    </row>
    <row r="45" spans="3:13">
      <c r="C45" t="s">
        <v>6</v>
      </c>
      <c r="D45">
        <v>0</v>
      </c>
    </row>
    <row r="46" spans="3:13">
      <c r="C46" t="s">
        <v>612</v>
      </c>
      <c r="D46">
        <v>22</v>
      </c>
    </row>
    <row r="47" spans="3:13">
      <c r="C47" t="s">
        <v>650</v>
      </c>
      <c r="D47">
        <v>12</v>
      </c>
    </row>
    <row r="52" spans="2:3">
      <c r="B52" s="4"/>
      <c r="C52" s="4"/>
    </row>
  </sheetData>
  <hyperlinks>
    <hyperlink ref="F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70.xml><?xml version="1.0" encoding="utf-8"?>
<worksheet xmlns="http://schemas.openxmlformats.org/spreadsheetml/2006/main" xmlns:r="http://schemas.openxmlformats.org/officeDocument/2006/relationships">
  <dimension ref="A9:E23"/>
  <sheetViews>
    <sheetView view="pageLayout" topLeftCell="A4" zoomScaleNormal="100" workbookViewId="0">
      <selection activeCell="B14" sqref="B14"/>
    </sheetView>
  </sheetViews>
  <sheetFormatPr baseColWidth="10" defaultRowHeight="15"/>
  <cols>
    <col min="1" max="1" width="4.7109375" customWidth="1"/>
    <col min="2" max="2" width="29.5703125" bestFit="1" customWidth="1"/>
    <col min="3" max="3" width="12.28515625" bestFit="1" customWidth="1"/>
    <col min="4" max="4" width="12.42578125" bestFit="1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4"/>
      <c r="C11" s="17"/>
      <c r="D11" s="2"/>
      <c r="E11" s="8" t="s">
        <v>36</v>
      </c>
    </row>
    <row r="12" spans="1:5" ht="16.5">
      <c r="B12" s="1"/>
    </row>
    <row r="14" spans="1:5">
      <c r="B14" s="20" t="s">
        <v>251</v>
      </c>
      <c r="C14" s="21" t="s">
        <v>252</v>
      </c>
      <c r="D14" s="21" t="s">
        <v>253</v>
      </c>
      <c r="E14" s="21" t="s">
        <v>254</v>
      </c>
    </row>
    <row r="15" spans="1:5">
      <c r="C15" s="16"/>
      <c r="D15" s="16"/>
    </row>
    <row r="16" spans="1:5">
      <c r="B16" s="176" t="s">
        <v>255</v>
      </c>
      <c r="C16" s="16">
        <v>172</v>
      </c>
      <c r="D16" s="16">
        <v>157</v>
      </c>
      <c r="E16" s="16">
        <v>181</v>
      </c>
    </row>
    <row r="17" spans="2:5">
      <c r="B17" s="176"/>
      <c r="C17" s="16"/>
      <c r="D17" s="16"/>
      <c r="E17" s="16"/>
    </row>
    <row r="18" spans="2:5">
      <c r="C18" s="16"/>
      <c r="D18" s="16"/>
      <c r="E18" s="16"/>
    </row>
    <row r="19" spans="2:5">
      <c r="C19" s="16"/>
      <c r="D19" s="16"/>
      <c r="E19" s="16"/>
    </row>
    <row r="20" spans="2:5">
      <c r="B20" s="20" t="s">
        <v>256</v>
      </c>
      <c r="C20" s="21" t="s">
        <v>252</v>
      </c>
      <c r="D20" s="21" t="s">
        <v>253</v>
      </c>
      <c r="E20" s="21" t="s">
        <v>254</v>
      </c>
    </row>
    <row r="21" spans="2:5">
      <c r="C21" s="16"/>
      <c r="D21" s="16"/>
    </row>
    <row r="22" spans="2:5">
      <c r="B22" s="176" t="s">
        <v>255</v>
      </c>
      <c r="C22" s="16">
        <v>210</v>
      </c>
      <c r="D22" s="16">
        <v>185</v>
      </c>
      <c r="E22" s="16">
        <v>219</v>
      </c>
    </row>
    <row r="23" spans="2:5">
      <c r="B23" s="176"/>
      <c r="C23" s="16"/>
      <c r="D23" s="16"/>
      <c r="E23" s="16"/>
    </row>
  </sheetData>
  <mergeCells count="2">
    <mergeCell ref="B16:B17"/>
    <mergeCell ref="B22:B23"/>
  </mergeCells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>
  <dimension ref="A9:E23"/>
  <sheetViews>
    <sheetView view="pageLayout" topLeftCell="A7" zoomScaleNormal="100" workbookViewId="0">
      <selection activeCell="B14" sqref="B14"/>
    </sheetView>
  </sheetViews>
  <sheetFormatPr baseColWidth="10" defaultRowHeight="15"/>
  <cols>
    <col min="1" max="1" width="4.7109375" customWidth="1"/>
    <col min="2" max="2" width="29.5703125" bestFit="1" customWidth="1"/>
    <col min="3" max="3" width="12.28515625" bestFit="1" customWidth="1"/>
    <col min="4" max="4" width="12.42578125" bestFit="1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4"/>
      <c r="C11" s="17"/>
      <c r="D11" s="2"/>
      <c r="E11" s="8" t="s">
        <v>36</v>
      </c>
    </row>
    <row r="12" spans="1:5" ht="16.5">
      <c r="B12" s="1"/>
    </row>
    <row r="14" spans="1:5">
      <c r="B14" s="20" t="s">
        <v>258</v>
      </c>
      <c r="C14" s="21"/>
      <c r="D14" s="21" t="s">
        <v>253</v>
      </c>
      <c r="E14" s="21"/>
    </row>
    <row r="15" spans="1:5">
      <c r="C15" s="16"/>
      <c r="D15" s="16"/>
    </row>
    <row r="16" spans="1:5" ht="15" customHeight="1">
      <c r="B16" s="30" t="s">
        <v>257</v>
      </c>
      <c r="C16" s="16"/>
      <c r="D16" s="16">
        <v>192</v>
      </c>
      <c r="E16" s="16"/>
    </row>
    <row r="17" spans="2:5">
      <c r="B17" s="30"/>
      <c r="C17" s="16"/>
      <c r="D17" s="16"/>
      <c r="E17" s="16"/>
    </row>
    <row r="18" spans="2:5">
      <c r="C18" s="16"/>
      <c r="D18" s="16"/>
      <c r="E18" s="16"/>
    </row>
    <row r="19" spans="2:5">
      <c r="C19" s="16"/>
      <c r="D19" s="16"/>
      <c r="E19" s="16"/>
    </row>
    <row r="20" spans="2:5">
      <c r="B20" s="20" t="s">
        <v>259</v>
      </c>
      <c r="C20" s="21"/>
      <c r="D20" s="21" t="s">
        <v>253</v>
      </c>
      <c r="E20" s="21"/>
    </row>
    <row r="21" spans="2:5">
      <c r="C21" s="16"/>
      <c r="D21" s="16"/>
    </row>
    <row r="22" spans="2:5" ht="15" customHeight="1">
      <c r="B22" s="30" t="s">
        <v>257</v>
      </c>
      <c r="C22" s="16"/>
      <c r="D22" s="16">
        <v>262</v>
      </c>
      <c r="E22" s="16"/>
    </row>
    <row r="23" spans="2:5">
      <c r="B23" s="30"/>
      <c r="C23" s="16"/>
      <c r="D23" s="16"/>
      <c r="E23" s="16"/>
    </row>
  </sheetData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>
  <dimension ref="B6:G25"/>
  <sheetViews>
    <sheetView view="pageLayout" zoomScaleNormal="100" workbookViewId="0">
      <selection activeCell="F8" sqref="F8"/>
    </sheetView>
  </sheetViews>
  <sheetFormatPr baseColWidth="10" defaultRowHeight="15"/>
  <cols>
    <col min="1" max="1" width="4.7109375" customWidth="1"/>
    <col min="2" max="2" width="29.5703125" bestFit="1" customWidth="1"/>
    <col min="3" max="3" width="12.28515625" bestFit="1" customWidth="1"/>
    <col min="4" max="4" width="12.42578125" bestFit="1" customWidth="1"/>
  </cols>
  <sheetData>
    <row r="6" spans="2:7">
      <c r="B6" s="4"/>
      <c r="C6" s="17"/>
      <c r="D6" s="2"/>
    </row>
    <row r="7" spans="2:7" ht="16.5">
      <c r="B7" s="1"/>
    </row>
    <row r="8" spans="2:7">
      <c r="F8" s="8" t="s">
        <v>36</v>
      </c>
    </row>
    <row r="9" spans="2:7">
      <c r="B9" s="20" t="s">
        <v>263</v>
      </c>
      <c r="C9" s="21" t="s">
        <v>262</v>
      </c>
      <c r="D9" s="21" t="s">
        <v>264</v>
      </c>
      <c r="E9" s="21" t="s">
        <v>265</v>
      </c>
    </row>
    <row r="10" spans="2:7">
      <c r="C10" s="16"/>
      <c r="D10" s="16"/>
    </row>
    <row r="11" spans="2:7">
      <c r="B11" s="4" t="s">
        <v>534</v>
      </c>
      <c r="C11" s="16">
        <v>193</v>
      </c>
      <c r="D11" s="16">
        <v>220</v>
      </c>
      <c r="E11" s="16">
        <v>188</v>
      </c>
      <c r="G11" s="16"/>
    </row>
    <row r="12" spans="2:7">
      <c r="B12" s="4" t="s">
        <v>535</v>
      </c>
      <c r="C12" s="16">
        <v>247</v>
      </c>
      <c r="D12" s="16">
        <v>274</v>
      </c>
      <c r="E12" s="16">
        <v>242</v>
      </c>
      <c r="G12" s="16"/>
    </row>
    <row r="13" spans="2:7">
      <c r="B13" s="11" t="s">
        <v>260</v>
      </c>
      <c r="C13" s="16">
        <v>233</v>
      </c>
      <c r="D13" s="16">
        <v>260</v>
      </c>
      <c r="E13" s="16">
        <v>228</v>
      </c>
      <c r="G13" s="16"/>
    </row>
    <row r="14" spans="2:7">
      <c r="B14" s="11" t="s">
        <v>536</v>
      </c>
      <c r="C14" s="16">
        <v>263</v>
      </c>
      <c r="D14" s="16">
        <v>290</v>
      </c>
      <c r="E14" s="16">
        <v>258</v>
      </c>
      <c r="G14" s="16"/>
    </row>
    <row r="15" spans="2:7">
      <c r="B15" s="11" t="s">
        <v>507</v>
      </c>
      <c r="C15" s="16">
        <v>140</v>
      </c>
      <c r="D15" s="16"/>
      <c r="E15" s="16"/>
      <c r="G15" s="16"/>
    </row>
    <row r="16" spans="2:7">
      <c r="B16" s="11" t="s">
        <v>508</v>
      </c>
      <c r="C16" s="16">
        <v>81</v>
      </c>
      <c r="D16" s="16"/>
      <c r="E16" s="16"/>
      <c r="G16" s="16"/>
    </row>
    <row r="17" spans="2:7">
      <c r="B17" s="4" t="s">
        <v>261</v>
      </c>
      <c r="C17" s="16">
        <v>411</v>
      </c>
      <c r="D17" s="17" t="s">
        <v>226</v>
      </c>
      <c r="E17" s="17" t="s">
        <v>226</v>
      </c>
      <c r="G17" s="16"/>
    </row>
    <row r="18" spans="2:7">
      <c r="C18" s="16"/>
      <c r="D18" s="16"/>
    </row>
    <row r="20" spans="2:7">
      <c r="B20" s="30"/>
      <c r="C20" s="30"/>
      <c r="D20" s="30"/>
      <c r="E20" s="30"/>
    </row>
    <row r="23" spans="2:7">
      <c r="B23" s="71"/>
      <c r="C23" s="72"/>
    </row>
    <row r="24" spans="2:7">
      <c r="B24" s="71"/>
      <c r="C24" s="72"/>
    </row>
    <row r="25" spans="2:7">
      <c r="B25" s="73"/>
      <c r="C25" s="74"/>
    </row>
  </sheetData>
  <hyperlinks>
    <hyperlink ref="F8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7"/>
  <dimension ref="A1:AB33"/>
  <sheetViews>
    <sheetView view="pageLayout" zoomScaleNormal="100" workbookViewId="0">
      <selection activeCell="E5" sqref="E5"/>
    </sheetView>
  </sheetViews>
  <sheetFormatPr baseColWidth="10" defaultRowHeight="15"/>
  <cols>
    <col min="1" max="1" width="12.42578125" customWidth="1"/>
    <col min="2" max="2" width="34.28515625" customWidth="1"/>
  </cols>
  <sheetData>
    <row r="1" spans="1:28">
      <c r="AB1" s="11"/>
    </row>
    <row r="5" spans="1:28">
      <c r="D5" s="2"/>
      <c r="E5" s="8" t="s">
        <v>36</v>
      </c>
    </row>
    <row r="8" spans="1:28">
      <c r="A8" s="61"/>
    </row>
    <row r="9" spans="1:28">
      <c r="B9" s="10" t="s">
        <v>543</v>
      </c>
      <c r="C9" s="10"/>
    </row>
    <row r="10" spans="1:28" ht="16.5">
      <c r="B10" s="1"/>
    </row>
    <row r="11" spans="1:28">
      <c r="B11" t="s">
        <v>544</v>
      </c>
      <c r="C11">
        <v>454</v>
      </c>
    </row>
    <row r="12" spans="1:28">
      <c r="B12" t="s">
        <v>545</v>
      </c>
      <c r="C12">
        <v>468</v>
      </c>
    </row>
    <row r="19" spans="2:3">
      <c r="B19" s="3" t="s">
        <v>0</v>
      </c>
    </row>
    <row r="21" spans="2:3">
      <c r="B21" t="s">
        <v>1</v>
      </c>
      <c r="C21">
        <v>0</v>
      </c>
    </row>
    <row r="22" spans="2:3">
      <c r="B22" t="s">
        <v>2</v>
      </c>
      <c r="C22">
        <v>0</v>
      </c>
    </row>
    <row r="23" spans="2:3">
      <c r="B23" t="s">
        <v>611</v>
      </c>
      <c r="C23">
        <v>22</v>
      </c>
    </row>
    <row r="24" spans="2:3">
      <c r="B24" t="s">
        <v>3</v>
      </c>
      <c r="C24">
        <v>8</v>
      </c>
    </row>
    <row r="25" spans="2:3">
      <c r="B25" t="s">
        <v>4</v>
      </c>
      <c r="C25">
        <v>20</v>
      </c>
    </row>
    <row r="26" spans="2:3">
      <c r="B26" t="s">
        <v>5</v>
      </c>
      <c r="C26">
        <v>30</v>
      </c>
    </row>
    <row r="27" spans="2:3">
      <c r="B27" t="s">
        <v>6</v>
      </c>
      <c r="C27">
        <v>14</v>
      </c>
    </row>
    <row r="28" spans="2:3">
      <c r="B28" t="s">
        <v>94</v>
      </c>
      <c r="C28">
        <v>34</v>
      </c>
    </row>
    <row r="29" spans="2:3">
      <c r="B29" t="s">
        <v>612</v>
      </c>
      <c r="C29">
        <v>22</v>
      </c>
    </row>
    <row r="30" spans="2:3">
      <c r="B30" t="s">
        <v>650</v>
      </c>
      <c r="C30">
        <v>12</v>
      </c>
    </row>
    <row r="32" spans="2:3">
      <c r="B32" s="4"/>
    </row>
    <row r="33" spans="2:2">
      <c r="B33" s="4"/>
    </row>
  </sheetData>
  <hyperlinks>
    <hyperlink ref="E5" location="Índice!A1" display="&lt;&lt;Volver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8"/>
  <dimension ref="A9:F37"/>
  <sheetViews>
    <sheetView view="pageLayout" topLeftCell="A4" zoomScaleNormal="100" workbookViewId="0">
      <selection activeCell="B36" sqref="B36:C36"/>
    </sheetView>
  </sheetViews>
  <sheetFormatPr baseColWidth="10" defaultRowHeight="15"/>
  <cols>
    <col min="1" max="1" width="16.85546875" customWidth="1"/>
    <col min="2" max="2" width="33.42578125" customWidth="1"/>
  </cols>
  <sheetData>
    <row r="9" spans="1:5">
      <c r="A9" s="49"/>
      <c r="B9" s="51" t="s">
        <v>355</v>
      </c>
      <c r="C9" s="50"/>
      <c r="D9" s="50"/>
      <c r="E9" s="49"/>
    </row>
    <row r="11" spans="1:5">
      <c r="B11" s="10" t="s">
        <v>106</v>
      </c>
      <c r="C11" s="10"/>
      <c r="D11" s="2"/>
      <c r="E11" s="8" t="s">
        <v>36</v>
      </c>
    </row>
    <row r="12" spans="1:5" ht="16.5">
      <c r="B12" s="1"/>
    </row>
    <row r="13" spans="1:5">
      <c r="B13" t="s">
        <v>107</v>
      </c>
      <c r="C13">
        <v>845</v>
      </c>
    </row>
    <row r="14" spans="1:5">
      <c r="B14" t="s">
        <v>108</v>
      </c>
      <c r="C14">
        <v>845</v>
      </c>
    </row>
    <row r="16" spans="1:5">
      <c r="B16" s="10" t="s">
        <v>109</v>
      </c>
      <c r="C16" s="10"/>
    </row>
    <row r="17" spans="2:6" ht="16.5">
      <c r="B17" s="1"/>
    </row>
    <row r="18" spans="2:6">
      <c r="B18" t="s">
        <v>107</v>
      </c>
      <c r="C18">
        <v>450</v>
      </c>
    </row>
    <row r="19" spans="2:6">
      <c r="B19" t="s">
        <v>108</v>
      </c>
      <c r="C19">
        <v>450</v>
      </c>
    </row>
    <row r="21" spans="2:6">
      <c r="B21" s="10" t="s">
        <v>110</v>
      </c>
      <c r="C21" s="10"/>
    </row>
    <row r="22" spans="2:6" ht="16.5">
      <c r="B22" s="1"/>
    </row>
    <row r="23" spans="2:6">
      <c r="B23" t="s">
        <v>107</v>
      </c>
      <c r="C23">
        <v>442</v>
      </c>
    </row>
    <row r="24" spans="2:6">
      <c r="B24" t="s">
        <v>108</v>
      </c>
      <c r="C24">
        <v>442</v>
      </c>
    </row>
    <row r="26" spans="2:6">
      <c r="B26" s="3" t="s">
        <v>0</v>
      </c>
      <c r="F26" s="4"/>
    </row>
    <row r="28" spans="2:6">
      <c r="B28" t="s">
        <v>1</v>
      </c>
      <c r="C28">
        <v>0</v>
      </c>
    </row>
    <row r="29" spans="2:6">
      <c r="B29" t="s">
        <v>2</v>
      </c>
      <c r="C29">
        <v>0</v>
      </c>
    </row>
    <row r="30" spans="2:6">
      <c r="B30" t="s">
        <v>611</v>
      </c>
      <c r="C30">
        <v>22</v>
      </c>
    </row>
    <row r="31" spans="2:6">
      <c r="B31" t="s">
        <v>3</v>
      </c>
      <c r="C31">
        <v>0</v>
      </c>
    </row>
    <row r="32" spans="2:6">
      <c r="B32" t="s">
        <v>4</v>
      </c>
      <c r="C32">
        <v>20</v>
      </c>
    </row>
    <row r="33" spans="2:3">
      <c r="B33" t="s">
        <v>5</v>
      </c>
      <c r="C33">
        <v>30</v>
      </c>
    </row>
    <row r="34" spans="2:3">
      <c r="B34" t="s">
        <v>6</v>
      </c>
      <c r="C34">
        <v>0</v>
      </c>
    </row>
    <row r="35" spans="2:3">
      <c r="B35" t="s">
        <v>612</v>
      </c>
      <c r="C35">
        <v>22</v>
      </c>
    </row>
    <row r="36" spans="2:3">
      <c r="B36" t="s">
        <v>650</v>
      </c>
      <c r="C36">
        <v>12</v>
      </c>
    </row>
    <row r="37" spans="2:3">
      <c r="B37" s="4"/>
    </row>
  </sheetData>
  <hyperlinks>
    <hyperlink ref="E11" location="Índice!A1" display="&lt;&lt;Volver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72</vt:i4>
      </vt:variant>
      <vt:variant>
        <vt:lpstr>Rangos con nombre</vt:lpstr>
      </vt:variant>
      <vt:variant>
        <vt:i4>2</vt:i4>
      </vt:variant>
    </vt:vector>
  </HeadingPairs>
  <TitlesOfParts>
    <vt:vector size="74" baseType="lpstr">
      <vt:lpstr>Índice</vt:lpstr>
      <vt:lpstr>Diotima</vt:lpstr>
      <vt:lpstr>Confort Pro</vt:lpstr>
      <vt:lpstr>Avant</vt:lpstr>
      <vt:lpstr>Serie J</vt:lpstr>
      <vt:lpstr>Serie K</vt:lpstr>
      <vt:lpstr>Serie i</vt:lpstr>
      <vt:lpstr>H6</vt:lpstr>
      <vt:lpstr>Serie E</vt:lpstr>
      <vt:lpstr>Vento</vt:lpstr>
      <vt:lpstr>Aeris</vt:lpstr>
      <vt:lpstr>Zen</vt:lpstr>
      <vt:lpstr>Dinamik</vt:lpstr>
      <vt:lpstr>Evos Pro</vt:lpstr>
      <vt:lpstr>Moma</vt:lpstr>
      <vt:lpstr>Miro</vt:lpstr>
      <vt:lpstr>Nova</vt:lpstr>
      <vt:lpstr>Corba</vt:lpstr>
      <vt:lpstr>Adapt</vt:lpstr>
      <vt:lpstr>Padua</vt:lpstr>
      <vt:lpstr>Optima</vt:lpstr>
      <vt:lpstr>Q5</vt:lpstr>
      <vt:lpstr>Flow</vt:lpstr>
      <vt:lpstr>Eko</vt:lpstr>
      <vt:lpstr>Inda</vt:lpstr>
      <vt:lpstr>Ergo</vt:lpstr>
      <vt:lpstr>Ítaca</vt:lpstr>
      <vt:lpstr>Zum Q</vt:lpstr>
      <vt:lpstr>5850</vt:lpstr>
      <vt:lpstr>Torino-Milan</vt:lpstr>
      <vt:lpstr>Dactilus</vt:lpstr>
      <vt:lpstr>Noa</vt:lpstr>
      <vt:lpstr>38_</vt:lpstr>
      <vt:lpstr>Pony</vt:lpstr>
      <vt:lpstr>Tango- Buda</vt:lpstr>
      <vt:lpstr>Swing</vt:lpstr>
      <vt:lpstr>Passport</vt:lpstr>
      <vt:lpstr>Miro C</vt:lpstr>
      <vt:lpstr>Bridge</vt:lpstr>
      <vt:lpstr>1300</vt:lpstr>
      <vt:lpstr>1155</vt:lpstr>
      <vt:lpstr>Elia</vt:lpstr>
      <vt:lpstr>500</vt:lpstr>
      <vt:lpstr>Filo</vt:lpstr>
      <vt:lpstr>Volka</vt:lpstr>
      <vt:lpstr>Versa</vt:lpstr>
      <vt:lpstr>Keller</vt:lpstr>
      <vt:lpstr>160</vt:lpstr>
      <vt:lpstr>Linia</vt:lpstr>
      <vt:lpstr>Area</vt:lpstr>
      <vt:lpstr>Slim</vt:lpstr>
      <vt:lpstr>Alba</vt:lpstr>
      <vt:lpstr>Nuke</vt:lpstr>
      <vt:lpstr>Focus</vt:lpstr>
      <vt:lpstr>180</vt:lpstr>
      <vt:lpstr>300</vt:lpstr>
      <vt:lpstr>Vama</vt:lpstr>
      <vt:lpstr>X-10</vt:lpstr>
      <vt:lpstr>Arco</vt:lpstr>
      <vt:lpstr>Smach</vt:lpstr>
      <vt:lpstr>Ayho</vt:lpstr>
      <vt:lpstr>Bancadas</vt:lpstr>
      <vt:lpstr>BCN</vt:lpstr>
      <vt:lpstr>610</vt:lpstr>
      <vt:lpstr>Cubo</vt:lpstr>
      <vt:lpstr>x-130</vt:lpstr>
      <vt:lpstr>Clipper</vt:lpstr>
      <vt:lpstr>Conference</vt:lpstr>
      <vt:lpstr>Modular</vt:lpstr>
      <vt:lpstr>Diem</vt:lpstr>
      <vt:lpstr>2100</vt:lpstr>
      <vt:lpstr>Bases</vt:lpstr>
      <vt:lpstr>Ergo!Área_de_impresión</vt:lpstr>
      <vt:lpstr>Flow!Área_de_impresión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Portús</dc:creator>
  <cp:lastModifiedBy>pc1</cp:lastModifiedBy>
  <cp:lastPrinted>2022-06-20T07:57:44Z</cp:lastPrinted>
  <dcterms:created xsi:type="dcterms:W3CDTF">2016-03-12T21:32:27Z</dcterms:created>
  <dcterms:modified xsi:type="dcterms:W3CDTF">2026-04-24T11:55:09Z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